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30.158.168.175\d\Full-Time\z0050_補講受付&amp;PT受付書類\2021_受付\履修申請準備シート\補講\"/>
    </mc:Choice>
  </mc:AlternateContent>
  <bookViews>
    <workbookView xWindow="0" yWindow="0" windowWidth="20820" windowHeight="9000"/>
  </bookViews>
  <sheets>
    <sheet name="Preparation sheet" sheetId="39" r:id="rId1"/>
    <sheet name="Supplementary classes" sheetId="16" r:id="rId2"/>
    <sheet name="PTscore" sheetId="26" r:id="rId3"/>
  </sheets>
  <definedNames>
    <definedName name="_xlnm._FilterDatabase" localSheetId="1" hidden="1">'Supplementary classes'!$A$1:$H$17</definedName>
    <definedName name="_xlnm.Print_Area" localSheetId="0">'Preparation sheet'!$A$1:$O$52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39" l="1"/>
  <c r="M21" i="39"/>
  <c r="L22" i="39"/>
  <c r="L21" i="39"/>
  <c r="E22" i="39"/>
  <c r="D21" i="39"/>
  <c r="E21" i="39"/>
  <c r="L32" i="39"/>
  <c r="E32" i="39"/>
  <c r="M31" i="39"/>
  <c r="L31" i="39"/>
  <c r="E31" i="39"/>
  <c r="D31" i="39"/>
  <c r="L30" i="39"/>
  <c r="E30" i="39"/>
  <c r="M29" i="39"/>
  <c r="L29" i="39"/>
  <c r="E29" i="39"/>
  <c r="D29" i="39"/>
  <c r="L28" i="39"/>
  <c r="E28" i="39"/>
  <c r="M27" i="39"/>
  <c r="L27" i="39"/>
  <c r="E27" i="39"/>
  <c r="D27" i="39"/>
  <c r="L26" i="39"/>
  <c r="E26" i="39"/>
  <c r="M25" i="39"/>
  <c r="L25" i="39"/>
  <c r="E25" i="39"/>
  <c r="D25" i="39"/>
  <c r="L24" i="39"/>
  <c r="E24" i="39"/>
  <c r="M23" i="39"/>
  <c r="L23" i="39"/>
  <c r="E23" i="39"/>
  <c r="D23" i="39"/>
  <c r="F15" i="39"/>
</calcChain>
</file>

<file path=xl/sharedStrings.xml><?xml version="1.0" encoding="utf-8"?>
<sst xmlns="http://schemas.openxmlformats.org/spreadsheetml/2006/main" count="1007" uniqueCount="467">
  <si>
    <t>Course No.</t>
  </si>
  <si>
    <t>Course Name</t>
  </si>
  <si>
    <t>Course Name (English)</t>
  </si>
  <si>
    <t>Day</t>
  </si>
  <si>
    <t>Period</t>
  </si>
  <si>
    <t>レベル</t>
    <phoneticPr fontId="1"/>
  </si>
  <si>
    <t>Level</t>
    <phoneticPr fontId="1"/>
  </si>
  <si>
    <t>Class</t>
    <phoneticPr fontId="1"/>
  </si>
  <si>
    <t>Placement Test Score</t>
    <phoneticPr fontId="1"/>
  </si>
  <si>
    <t>日本語/Japanese</t>
    <rPh sb="0" eb="3">
      <t>ニホンゴ</t>
    </rPh>
    <phoneticPr fontId="1"/>
  </si>
  <si>
    <t xml:space="preserve">漢字/Kanji </t>
    <rPh sb="0" eb="2">
      <t>カンジ</t>
    </rPh>
    <phoneticPr fontId="1"/>
  </si>
  <si>
    <t>PTスコア
PT Score</t>
    <phoneticPr fontId="1"/>
  </si>
  <si>
    <t>PTスコア
PT Score</t>
    <phoneticPr fontId="1"/>
  </si>
  <si>
    <t>日本語レベル
Japanese Level</t>
    <rPh sb="0" eb="3">
      <t>ニホンゴ</t>
    </rPh>
    <phoneticPr fontId="1"/>
  </si>
  <si>
    <t>レベル
Kanji Level</t>
    <phoneticPr fontId="1"/>
  </si>
  <si>
    <t>J1</t>
    <phoneticPr fontId="1"/>
  </si>
  <si>
    <t>J1</t>
    <phoneticPr fontId="1"/>
  </si>
  <si>
    <t>K1</t>
    <phoneticPr fontId="1"/>
  </si>
  <si>
    <t>K1</t>
    <phoneticPr fontId="1"/>
  </si>
  <si>
    <t>J1</t>
    <phoneticPr fontId="1"/>
  </si>
  <si>
    <t>K1</t>
    <phoneticPr fontId="1"/>
  </si>
  <si>
    <t>J1</t>
    <phoneticPr fontId="1"/>
  </si>
  <si>
    <t>J1</t>
    <phoneticPr fontId="1"/>
  </si>
  <si>
    <t>K1</t>
    <phoneticPr fontId="1"/>
  </si>
  <si>
    <t>K1</t>
    <phoneticPr fontId="1"/>
  </si>
  <si>
    <t>J1</t>
    <phoneticPr fontId="1"/>
  </si>
  <si>
    <t>K1</t>
    <phoneticPr fontId="1"/>
  </si>
  <si>
    <t>J2</t>
    <phoneticPr fontId="1"/>
  </si>
  <si>
    <t>K2</t>
    <phoneticPr fontId="1"/>
  </si>
  <si>
    <t>K2</t>
    <phoneticPr fontId="1"/>
  </si>
  <si>
    <t>J2</t>
    <phoneticPr fontId="1"/>
  </si>
  <si>
    <t>J2</t>
    <phoneticPr fontId="1"/>
  </si>
  <si>
    <t>K2</t>
    <phoneticPr fontId="1"/>
  </si>
  <si>
    <t>K2</t>
    <phoneticPr fontId="1"/>
  </si>
  <si>
    <t>K2</t>
    <phoneticPr fontId="1"/>
  </si>
  <si>
    <t>K2</t>
    <phoneticPr fontId="1"/>
  </si>
  <si>
    <t>J2</t>
    <phoneticPr fontId="1"/>
  </si>
  <si>
    <t>K3</t>
    <phoneticPr fontId="1"/>
  </si>
  <si>
    <t>K3</t>
    <phoneticPr fontId="1"/>
  </si>
  <si>
    <t>J2</t>
    <phoneticPr fontId="1"/>
  </si>
  <si>
    <t>K3</t>
    <phoneticPr fontId="1"/>
  </si>
  <si>
    <t>K3</t>
    <phoneticPr fontId="1"/>
  </si>
  <si>
    <t>J3</t>
    <phoneticPr fontId="1"/>
  </si>
  <si>
    <t>J3</t>
    <phoneticPr fontId="1"/>
  </si>
  <si>
    <t>K3</t>
    <phoneticPr fontId="1"/>
  </si>
  <si>
    <t>J3</t>
    <phoneticPr fontId="1"/>
  </si>
  <si>
    <t>J3</t>
    <phoneticPr fontId="1"/>
  </si>
  <si>
    <t>K3</t>
    <phoneticPr fontId="1"/>
  </si>
  <si>
    <t>K4</t>
    <phoneticPr fontId="1"/>
  </si>
  <si>
    <t>K4</t>
    <phoneticPr fontId="1"/>
  </si>
  <si>
    <t>J3</t>
    <phoneticPr fontId="1"/>
  </si>
  <si>
    <t>K4</t>
    <phoneticPr fontId="1"/>
  </si>
  <si>
    <t>K4</t>
    <phoneticPr fontId="1"/>
  </si>
  <si>
    <t>J3</t>
    <phoneticPr fontId="1"/>
  </si>
  <si>
    <t>J4</t>
    <phoneticPr fontId="1"/>
  </si>
  <si>
    <t>J4</t>
    <phoneticPr fontId="1"/>
  </si>
  <si>
    <t>K4</t>
    <phoneticPr fontId="1"/>
  </si>
  <si>
    <t>J4</t>
    <phoneticPr fontId="1"/>
  </si>
  <si>
    <t>J4</t>
    <phoneticPr fontId="1"/>
  </si>
  <si>
    <t>K4</t>
    <phoneticPr fontId="1"/>
  </si>
  <si>
    <t>J4</t>
    <phoneticPr fontId="1"/>
  </si>
  <si>
    <t>K5</t>
    <phoneticPr fontId="1"/>
  </si>
  <si>
    <t>K5</t>
    <phoneticPr fontId="1"/>
  </si>
  <si>
    <t>J5</t>
    <phoneticPr fontId="1"/>
  </si>
  <si>
    <t>J5</t>
    <phoneticPr fontId="1"/>
  </si>
  <si>
    <t>K5</t>
    <phoneticPr fontId="1"/>
  </si>
  <si>
    <t>J5</t>
    <phoneticPr fontId="1"/>
  </si>
  <si>
    <t>J5</t>
    <phoneticPr fontId="1"/>
  </si>
  <si>
    <t>K5</t>
    <phoneticPr fontId="1"/>
  </si>
  <si>
    <t>J5</t>
    <phoneticPr fontId="1"/>
  </si>
  <si>
    <t>K5</t>
    <phoneticPr fontId="1"/>
  </si>
  <si>
    <t>J6</t>
    <phoneticPr fontId="1"/>
  </si>
  <si>
    <t>J6</t>
    <phoneticPr fontId="1"/>
  </si>
  <si>
    <t>K6</t>
    <phoneticPr fontId="1"/>
  </si>
  <si>
    <t>K6</t>
    <phoneticPr fontId="1"/>
  </si>
  <si>
    <t>J6</t>
    <phoneticPr fontId="1"/>
  </si>
  <si>
    <t>K6</t>
    <phoneticPr fontId="1"/>
  </si>
  <si>
    <t>J6</t>
    <phoneticPr fontId="1"/>
  </si>
  <si>
    <t>K6</t>
    <phoneticPr fontId="1"/>
  </si>
  <si>
    <t>J6</t>
    <phoneticPr fontId="1"/>
  </si>
  <si>
    <t>K7</t>
    <phoneticPr fontId="1"/>
  </si>
  <si>
    <t>K7</t>
    <phoneticPr fontId="1"/>
  </si>
  <si>
    <t>J7</t>
    <phoneticPr fontId="1"/>
  </si>
  <si>
    <t>K7</t>
    <phoneticPr fontId="1"/>
  </si>
  <si>
    <t>J7</t>
    <phoneticPr fontId="1"/>
  </si>
  <si>
    <t>K7</t>
    <phoneticPr fontId="1"/>
  </si>
  <si>
    <t>J7</t>
    <phoneticPr fontId="1"/>
  </si>
  <si>
    <t>K7</t>
    <phoneticPr fontId="1"/>
  </si>
  <si>
    <t>J7</t>
    <phoneticPr fontId="1"/>
  </si>
  <si>
    <t>J8</t>
    <phoneticPr fontId="1"/>
  </si>
  <si>
    <t>K8</t>
    <phoneticPr fontId="1"/>
  </si>
  <si>
    <t>K8</t>
    <phoneticPr fontId="1"/>
  </si>
  <si>
    <t>K8</t>
    <phoneticPr fontId="1"/>
  </si>
  <si>
    <t>J8</t>
    <phoneticPr fontId="1"/>
  </si>
  <si>
    <t>J8</t>
    <phoneticPr fontId="1"/>
  </si>
  <si>
    <t>K8</t>
    <phoneticPr fontId="1"/>
  </si>
  <si>
    <t>J8</t>
    <phoneticPr fontId="1"/>
  </si>
  <si>
    <t>K8</t>
    <phoneticPr fontId="1"/>
  </si>
  <si>
    <t>PT Score
（0-100）</t>
    <phoneticPr fontId="1"/>
  </si>
  <si>
    <t>月</t>
  </si>
  <si>
    <t>水</t>
  </si>
  <si>
    <t>木</t>
  </si>
  <si>
    <t>火</t>
  </si>
  <si>
    <t>金</t>
  </si>
  <si>
    <t>J5-J8</t>
    <phoneticPr fontId="1"/>
  </si>
  <si>
    <t>K8</t>
  </si>
  <si>
    <t>K3</t>
  </si>
  <si>
    <t>K4</t>
  </si>
  <si>
    <t>K5</t>
  </si>
  <si>
    <t>K6</t>
  </si>
  <si>
    <t>K7</t>
  </si>
  <si>
    <t>2021年4月15日 （木） -　4月28日　（水）</t>
    <rPh sb="6" eb="7">
      <t>ガツ</t>
    </rPh>
    <rPh sb="9" eb="10">
      <t>ヒ</t>
    </rPh>
    <rPh sb="12" eb="13">
      <t>キ</t>
    </rPh>
    <rPh sb="18" eb="19">
      <t>ガツ</t>
    </rPh>
    <rPh sb="21" eb="22">
      <t>ヒ</t>
    </rPh>
    <rPh sb="24" eb="25">
      <t>スイ</t>
    </rPh>
    <phoneticPr fontId="1"/>
  </si>
  <si>
    <t>Thursday, April 15 to Wednesday, April 28, 2021</t>
    <phoneticPr fontId="1"/>
  </si>
  <si>
    <t>の科目番号をGoogleフォームにコピー＆ペーストしてください。</t>
    <rPh sb="1" eb="3">
      <t>カモク</t>
    </rPh>
    <rPh sb="3" eb="5">
      <t>バンゴウ</t>
    </rPh>
    <phoneticPr fontId="1"/>
  </si>
  <si>
    <t>にプレースメントテストの点数を入力して、あなたのレベルを確認してください。</t>
    <rPh sb="12" eb="14">
      <t>テンスウ</t>
    </rPh>
    <rPh sb="15" eb="17">
      <t>ニュウリョク</t>
    </rPh>
    <rPh sb="28" eb="30">
      <t>カクニン</t>
    </rPh>
    <phoneticPr fontId="1"/>
  </si>
  <si>
    <t>のドロップダウンリストから選んでください。</t>
    <rPh sb="13" eb="14">
      <t>エラ</t>
    </rPh>
    <phoneticPr fontId="1"/>
  </si>
  <si>
    <t>My Level</t>
    <phoneticPr fontId="1"/>
  </si>
  <si>
    <t>Spring Supplementary Japanese</t>
    <phoneticPr fontId="1"/>
  </si>
  <si>
    <t>XJ01112</t>
  </si>
  <si>
    <t>Japanese 1 Starter (activities) 1-1A</t>
  </si>
  <si>
    <t>Tue</t>
  </si>
  <si>
    <t>XJ01122</t>
  </si>
  <si>
    <t>補講日本語1 入門かつどう1-2A</t>
  </si>
  <si>
    <t>Japanese 1 Starter (activities) 1-2A</t>
  </si>
  <si>
    <t>XJ01132</t>
  </si>
  <si>
    <t>補講日本語1 入門かつどう2-1A</t>
  </si>
  <si>
    <t>Japanese 1 Starter (activities) 2-1A</t>
  </si>
  <si>
    <t>Thu</t>
  </si>
  <si>
    <t>XJ01142</t>
  </si>
  <si>
    <t>補講日本語1 入門かつどう2-2A</t>
  </si>
  <si>
    <t>Japanese 1 Starter (activities) 2-2A</t>
  </si>
  <si>
    <t>XJ01212</t>
  </si>
  <si>
    <t>Japanese 1 Starter (explanation) 1-1A</t>
  </si>
  <si>
    <t>Wed</t>
  </si>
  <si>
    <t>XJ01222</t>
  </si>
  <si>
    <t>Japanese 1 Starter (explanation) 1-2A</t>
  </si>
  <si>
    <t>XJ01232</t>
  </si>
  <si>
    <t>Japanese 1 Starter (explanation) 2-1A</t>
  </si>
  <si>
    <t>Fri</t>
  </si>
  <si>
    <t>XJ01242</t>
  </si>
  <si>
    <t>Japanese 1 Starter (explanation) 2-2A</t>
  </si>
  <si>
    <t>XJ02112</t>
  </si>
  <si>
    <t>Japanese 2 Elementary 1 (activities) 1-1A</t>
  </si>
  <si>
    <t>XJ02122</t>
  </si>
  <si>
    <t>Japanese 2 Elementary 1 (activities) 1-2A</t>
  </si>
  <si>
    <t>XJ02132</t>
  </si>
  <si>
    <t>Japanese 2 Elementary 1 (activities) 2-1A</t>
  </si>
  <si>
    <t>XJ02142</t>
  </si>
  <si>
    <t>Japanese 2 Elementary 1 (activities) 2-2A</t>
  </si>
  <si>
    <t>XJ02212</t>
  </si>
  <si>
    <t>Japanese 2 Elementary 1 (explanation) 1-1A</t>
  </si>
  <si>
    <t>XJ02222</t>
  </si>
  <si>
    <t>Japanese 2 Elementary 1 (explanation) 1-2A</t>
  </si>
  <si>
    <t>XJ02232</t>
  </si>
  <si>
    <t>Japanese 2 Elementary 1 (explanation) 2-1A</t>
  </si>
  <si>
    <t>XJ02242</t>
  </si>
  <si>
    <t>Japanese 2 Elementary 1 (explanation) 2-2A</t>
  </si>
  <si>
    <t>XJ03112</t>
  </si>
  <si>
    <t>補講日本語3 初級2かつどう1-1A</t>
  </si>
  <si>
    <t>Japanese 3 Elementary 2 (activities) 1-1A</t>
  </si>
  <si>
    <t>XJ03122</t>
  </si>
  <si>
    <t>補講日本語3 初級2かつどう1-2A</t>
  </si>
  <si>
    <t>Japanese 3 Elementary 2 (activities) 1-2A</t>
  </si>
  <si>
    <t>XJ03132</t>
  </si>
  <si>
    <t>補講日本語3 初級2かつどう2-1A</t>
  </si>
  <si>
    <t>Japanese 3 Elementary 2 (activities) 2-1A</t>
  </si>
  <si>
    <t>XJ03142</t>
  </si>
  <si>
    <t>補講日本語3 初級2かつどう2-2A</t>
  </si>
  <si>
    <t>Japanese 3 Elementary 2 (activities) 2-2A</t>
  </si>
  <si>
    <t>XJ03212</t>
  </si>
  <si>
    <t>Japanese 3 Elementary 2 (explanation) 1-1A</t>
  </si>
  <si>
    <t>XJ03222</t>
  </si>
  <si>
    <t>Japanese 3 Elementary 2 (explanation) 1-2A</t>
  </si>
  <si>
    <t>XJ03232</t>
  </si>
  <si>
    <t>Japanese 3 Elementary 2 (explanation) 2-1A</t>
  </si>
  <si>
    <t>XJ03242</t>
  </si>
  <si>
    <t>Japanese 3 Elementary 2 (explanation) 2-2A</t>
  </si>
  <si>
    <t>XJ03512</t>
  </si>
  <si>
    <t>Supplementary Japanese 3 Reading Writing 1A</t>
  </si>
  <si>
    <t>Mon</t>
  </si>
  <si>
    <t>XJ03522</t>
  </si>
  <si>
    <t>Supplementary Japanese 3 Reading Writing 2A</t>
  </si>
  <si>
    <t>XJ04092</t>
  </si>
  <si>
    <t>補講日本語4文法-1A</t>
  </si>
  <si>
    <t>Japanese 4 Grammar-1A (pre-intermediate)</t>
  </si>
  <si>
    <t>XJ04102</t>
  </si>
  <si>
    <t>補講日本語4文法-2A</t>
  </si>
  <si>
    <t>Japanese 4 Grammar-2A (pre-intermediate)</t>
  </si>
  <si>
    <t>XJ04132</t>
  </si>
  <si>
    <t>補講日本語4話す-1A</t>
  </si>
  <si>
    <t>Japanese 4 Speaking-1A (pre-intermediate)</t>
  </si>
  <si>
    <t>XJ04142</t>
  </si>
  <si>
    <t>補講日本語4話す-2A</t>
  </si>
  <si>
    <t>Japanese 4 Speaking-2A (pre-intermediate)</t>
  </si>
  <si>
    <t>XJ04172</t>
  </si>
  <si>
    <t>補講日本語4聞く-1A</t>
  </si>
  <si>
    <t>Japanese 4 Listening-1A (pre-intermediate)</t>
  </si>
  <si>
    <t>XJ04182</t>
  </si>
  <si>
    <t>補講日本語4聞く-2A</t>
  </si>
  <si>
    <t>Japanese 4 Listening-2A (pre-intermediate)</t>
  </si>
  <si>
    <t>XJ04212</t>
  </si>
  <si>
    <t>補講日本語4読む-1A</t>
  </si>
  <si>
    <t>Japanese 4 Reading-1A (pre-intermediate)</t>
  </si>
  <si>
    <t>XJ04222</t>
  </si>
  <si>
    <t>補講日本語4読む-2A</t>
  </si>
  <si>
    <t>Japanese 4 Reading-2A (pre-intermediate)</t>
  </si>
  <si>
    <t>XJ04252</t>
  </si>
  <si>
    <t>補講日本語4書く-1A</t>
  </si>
  <si>
    <t>Japanese 4 Writing-1A (pre-intermediate)</t>
  </si>
  <si>
    <t>XJ04262</t>
  </si>
  <si>
    <t>補講日本語4書く-2A</t>
  </si>
  <si>
    <t>Japanese 4 Writing-2A (pre-intermediate)</t>
  </si>
  <si>
    <t>XJ05012</t>
  </si>
  <si>
    <t>補講日本語5文法-1A</t>
  </si>
  <si>
    <t>Japanese 5 Grammar-1A (intermediate)</t>
  </si>
  <si>
    <t>XJ05022</t>
  </si>
  <si>
    <t>補講日本語5文法-2A</t>
  </si>
  <si>
    <t>Japanese 5 Grammar-2A (intermediate)</t>
  </si>
  <si>
    <t>XJ05052</t>
  </si>
  <si>
    <t>補講日本語5話す-1A</t>
  </si>
  <si>
    <t>Japanese 5 Speaking-1A (intermediate)</t>
  </si>
  <si>
    <t>XJ05062</t>
  </si>
  <si>
    <t>補講日本語5話す-2A</t>
  </si>
  <si>
    <t>Japanese 5 Speaking-2A (intermediate)</t>
  </si>
  <si>
    <t>XJ05092</t>
  </si>
  <si>
    <t>補講日本語5聞く-1A</t>
  </si>
  <si>
    <t>Japanese 5 Listening-1A (intermediate)</t>
  </si>
  <si>
    <t>XJ05102</t>
  </si>
  <si>
    <t>補講日本語5聞く-2A</t>
  </si>
  <si>
    <t>Japanese 5 Listening-2A (intermediate)</t>
  </si>
  <si>
    <t>XJ05132</t>
  </si>
  <si>
    <t>補講日本語5読む-1A</t>
  </si>
  <si>
    <t>Japanese 5 Reading-1A (intermediate)</t>
  </si>
  <si>
    <t>XJ05142</t>
  </si>
  <si>
    <t>補講日本語5読む-2A</t>
  </si>
  <si>
    <t>Japanese 5 Reading-2A (intermediate)</t>
  </si>
  <si>
    <t>XJ05172</t>
  </si>
  <si>
    <t>補講日本語5書く-1A</t>
  </si>
  <si>
    <t>Japanese 5 Writing-1A (intermediate)</t>
  </si>
  <si>
    <t>XJ05182</t>
  </si>
  <si>
    <t>補講日本語5書く-2A</t>
  </si>
  <si>
    <t>Japanese 5 Writing-2A (intermediate)</t>
  </si>
  <si>
    <t>XJ06012</t>
  </si>
  <si>
    <t>補講日本語6文法-1A</t>
  </si>
  <si>
    <t>Japanese 6 Grammar-1A (upper-intermediate)</t>
  </si>
  <si>
    <t>XJ06022</t>
  </si>
  <si>
    <t>補講日本語6文法-2A</t>
  </si>
  <si>
    <t>Japanese 6 Grammar-2A (upper-intermediate)</t>
  </si>
  <si>
    <t>XJ06052</t>
  </si>
  <si>
    <t>補講日本語6話す-1A</t>
  </si>
  <si>
    <t>Japanese 6 Speaking-1A (upper-intermediate)</t>
  </si>
  <si>
    <t>XJ06062</t>
  </si>
  <si>
    <t>補講日本語6話す-2A</t>
  </si>
  <si>
    <t>Japanese 6 Speaking-2A (upper-intermediate)</t>
  </si>
  <si>
    <t>XJ06092</t>
  </si>
  <si>
    <t>補講日本語6聞く-1A</t>
  </si>
  <si>
    <t>Japanese 6 Listening-1A (upper-intermediate)</t>
  </si>
  <si>
    <t>XJ06102</t>
  </si>
  <si>
    <t>補講日本語6聞く-2A</t>
  </si>
  <si>
    <t>Japanese 6 Listening-2A (upper-intermediate)</t>
  </si>
  <si>
    <t>XJ06132</t>
  </si>
  <si>
    <t>補講日本語6読む-1A</t>
  </si>
  <si>
    <t>Japanese 6 Reading-1A (upper-intermediate)</t>
  </si>
  <si>
    <t>XJ06142</t>
  </si>
  <si>
    <t>補講日本語6読む-2A</t>
  </si>
  <si>
    <t>Japanese 6 Reading-2A (upper-intermediate)</t>
  </si>
  <si>
    <t>XJ06172</t>
  </si>
  <si>
    <t>補講日本語6書く-1A</t>
  </si>
  <si>
    <t>Japanese 6 Writing-1A (upper-intermediate)</t>
  </si>
  <si>
    <t>XJ06182</t>
  </si>
  <si>
    <t>補講日本語6書く-2A</t>
  </si>
  <si>
    <t>Japanese 6 Writing-2A (upper-intermediate)</t>
  </si>
  <si>
    <t>XJ07012</t>
  </si>
  <si>
    <t>補講日本語7文法-1A</t>
  </si>
  <si>
    <t>Japanese 7 Grammar-1A (pre-advanced)</t>
  </si>
  <si>
    <t>XJ07022</t>
  </si>
  <si>
    <t>補講日本語7文法-2A</t>
  </si>
  <si>
    <t>Japanese 7 Grammar-2A (pre-advanced)</t>
  </si>
  <si>
    <t>XJ07052</t>
  </si>
  <si>
    <t>補講日本語7話す-1A</t>
  </si>
  <si>
    <t>Japanese 7 Speaking-1A (pre-advanced)</t>
  </si>
  <si>
    <t>XJ07062</t>
  </si>
  <si>
    <t>補講日本語7話す-2A</t>
  </si>
  <si>
    <t>Japanese 7 Speaking-2A (pre-advanced)</t>
  </si>
  <si>
    <t>XJ07092</t>
  </si>
  <si>
    <t>補講日本語7聞く-1A</t>
  </si>
  <si>
    <t>Japanese 7 Listening-1A (pre-advanced)</t>
  </si>
  <si>
    <t>XJ07102</t>
  </si>
  <si>
    <t>補講日本語7聞く-2A</t>
  </si>
  <si>
    <t>Japanese 7 Listening-2A (pre-advanced)</t>
  </si>
  <si>
    <t>XJ07132</t>
  </si>
  <si>
    <t>補講日本語7読む-1A</t>
  </si>
  <si>
    <t>Japanese 7 Reading-1A (pre-advanced)</t>
  </si>
  <si>
    <t>XJ07142</t>
  </si>
  <si>
    <t>補講日本語7読む-2A</t>
  </si>
  <si>
    <t>Japanese 7 Reading-2A (pre-advanced)</t>
  </si>
  <si>
    <t>XJ07172</t>
  </si>
  <si>
    <t>補講日本語7書く-1A</t>
  </si>
  <si>
    <t>Japanese 7 Writing-1A (pre-advanced)</t>
  </si>
  <si>
    <t>XJ07182</t>
  </si>
  <si>
    <t>補講日本語7書く-2A</t>
  </si>
  <si>
    <t>Japanese 7 Writing-2A (pre-advanced)</t>
  </si>
  <si>
    <t>XJ08012</t>
  </si>
  <si>
    <t>補講日本語8文法A</t>
  </si>
  <si>
    <t>Japanese 8 Grammar A (advanced)</t>
  </si>
  <si>
    <t>XJ08032</t>
  </si>
  <si>
    <t>補講日本語8話すA</t>
  </si>
  <si>
    <t>Japanese 8 Speaking A (advanced)</t>
  </si>
  <si>
    <t>XJ08052</t>
  </si>
  <si>
    <t>補講日本語8聞くA</t>
  </si>
  <si>
    <t>Japanese 8 Listening A (advanced)</t>
  </si>
  <si>
    <t>XJ08072</t>
  </si>
  <si>
    <t>補講日本語8読むA</t>
  </si>
  <si>
    <t>Japanese 8 Reading A (advanced)</t>
  </si>
  <si>
    <t>XJ08092</t>
  </si>
  <si>
    <t>補講日本語8書くA</t>
  </si>
  <si>
    <t>Japanese 8 Writing A (advanced)</t>
  </si>
  <si>
    <t>XJ20132</t>
  </si>
  <si>
    <t>交流の日本語(上級) A</t>
  </si>
  <si>
    <t>Communicative Japanese (Advanced) A</t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</si>
  <si>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1 </t>
    </r>
    <r>
      <rPr>
        <sz val="10"/>
        <rFont val="Arial"/>
        <family val="3"/>
        <charset val="128"/>
      </rPr>
      <t>入門かつどう</t>
    </r>
    <r>
      <rPr>
        <sz val="10"/>
        <rFont val="Arial"/>
        <family val="2"/>
      </rPr>
      <t>1-1A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</si>
  <si>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1 </t>
    </r>
    <r>
      <rPr>
        <sz val="10"/>
        <rFont val="Arial"/>
        <family val="3"/>
        <charset val="128"/>
      </rPr>
      <t>入門りかい</t>
    </r>
    <r>
      <rPr>
        <sz val="10"/>
        <rFont val="Arial"/>
        <family val="2"/>
      </rPr>
      <t>1-1A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</si>
  <si>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1 </t>
    </r>
    <r>
      <rPr>
        <sz val="10"/>
        <rFont val="Arial"/>
        <family val="3"/>
        <charset val="128"/>
      </rPr>
      <t>入門りかい</t>
    </r>
    <r>
      <rPr>
        <sz val="10"/>
        <rFont val="Arial"/>
        <family val="2"/>
      </rPr>
      <t>1-2A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</si>
  <si>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1 </t>
    </r>
    <r>
      <rPr>
        <sz val="10"/>
        <rFont val="Arial"/>
        <family val="3"/>
        <charset val="128"/>
      </rPr>
      <t>入門りかい</t>
    </r>
    <r>
      <rPr>
        <sz val="10"/>
        <rFont val="Arial"/>
        <family val="2"/>
      </rPr>
      <t>2-1A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</si>
  <si>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1 </t>
    </r>
    <r>
      <rPr>
        <sz val="10"/>
        <rFont val="Arial"/>
        <family val="3"/>
        <charset val="128"/>
      </rPr>
      <t>入門りかい</t>
    </r>
    <r>
      <rPr>
        <sz val="10"/>
        <rFont val="Arial"/>
        <family val="2"/>
      </rPr>
      <t>2-2A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</si>
  <si>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2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1</t>
    </r>
    <r>
      <rPr>
        <sz val="10"/>
        <rFont val="Arial"/>
        <family val="3"/>
        <charset val="128"/>
      </rPr>
      <t>かつどう</t>
    </r>
    <r>
      <rPr>
        <sz val="10"/>
        <rFont val="Arial"/>
        <family val="2"/>
      </rPr>
      <t>1-1A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</si>
  <si>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2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1</t>
    </r>
    <r>
      <rPr>
        <sz val="10"/>
        <rFont val="Arial"/>
        <family val="3"/>
        <charset val="128"/>
      </rPr>
      <t>かつどう</t>
    </r>
    <r>
      <rPr>
        <sz val="10"/>
        <rFont val="Arial"/>
        <family val="2"/>
      </rPr>
      <t>1-2A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</si>
  <si>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2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1</t>
    </r>
    <r>
      <rPr>
        <sz val="10"/>
        <rFont val="Arial"/>
        <family val="3"/>
        <charset val="128"/>
      </rPr>
      <t>かつどう</t>
    </r>
    <r>
      <rPr>
        <sz val="10"/>
        <rFont val="Arial"/>
        <family val="2"/>
      </rPr>
      <t>2-1A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</si>
  <si>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2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1</t>
    </r>
    <r>
      <rPr>
        <sz val="10"/>
        <rFont val="Arial"/>
        <family val="3"/>
        <charset val="128"/>
      </rPr>
      <t>かつどう</t>
    </r>
    <r>
      <rPr>
        <sz val="10"/>
        <rFont val="Arial"/>
        <family val="2"/>
      </rPr>
      <t>2-2A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</si>
  <si>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2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1</t>
    </r>
    <r>
      <rPr>
        <sz val="10"/>
        <rFont val="Arial"/>
        <family val="3"/>
        <charset val="128"/>
      </rPr>
      <t>りかい</t>
    </r>
    <r>
      <rPr>
        <sz val="10"/>
        <rFont val="Arial"/>
        <family val="2"/>
      </rPr>
      <t>1-1A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</si>
  <si>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2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1</t>
    </r>
    <r>
      <rPr>
        <sz val="10"/>
        <rFont val="Arial"/>
        <family val="3"/>
        <charset val="128"/>
      </rPr>
      <t>りかい</t>
    </r>
    <r>
      <rPr>
        <sz val="10"/>
        <rFont val="Arial"/>
        <family val="2"/>
      </rPr>
      <t>1-2A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</si>
  <si>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2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1</t>
    </r>
    <r>
      <rPr>
        <sz val="10"/>
        <rFont val="Arial"/>
        <family val="3"/>
        <charset val="128"/>
      </rPr>
      <t>りかい</t>
    </r>
    <r>
      <rPr>
        <sz val="10"/>
        <rFont val="Arial"/>
        <family val="2"/>
      </rPr>
      <t>2-1A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</si>
  <si>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2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1</t>
    </r>
    <r>
      <rPr>
        <sz val="10"/>
        <rFont val="Arial"/>
        <family val="3"/>
        <charset val="128"/>
      </rPr>
      <t>りかい</t>
    </r>
    <r>
      <rPr>
        <sz val="10"/>
        <rFont val="Arial"/>
        <family val="2"/>
      </rPr>
      <t>2-2A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</si>
  <si>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3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2</t>
    </r>
    <r>
      <rPr>
        <sz val="10"/>
        <rFont val="Arial"/>
        <family val="3"/>
        <charset val="128"/>
      </rPr>
      <t>りかい</t>
    </r>
    <r>
      <rPr>
        <sz val="10"/>
        <rFont val="Arial"/>
        <family val="2"/>
      </rPr>
      <t>1-1A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</si>
  <si>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3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2</t>
    </r>
    <r>
      <rPr>
        <sz val="10"/>
        <rFont val="Arial"/>
        <family val="3"/>
        <charset val="128"/>
      </rPr>
      <t>りかい</t>
    </r>
    <r>
      <rPr>
        <sz val="10"/>
        <rFont val="Arial"/>
        <family val="2"/>
      </rPr>
      <t>1-2A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</si>
  <si>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3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2</t>
    </r>
    <r>
      <rPr>
        <sz val="10"/>
        <rFont val="Arial"/>
        <family val="3"/>
        <charset val="128"/>
      </rPr>
      <t>りかい</t>
    </r>
    <r>
      <rPr>
        <sz val="10"/>
        <rFont val="Arial"/>
        <family val="2"/>
      </rPr>
      <t>2-1A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</si>
  <si>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 xml:space="preserve">3 </t>
    </r>
    <r>
      <rPr>
        <sz val="10"/>
        <rFont val="Arial"/>
        <family val="3"/>
        <charset val="128"/>
      </rPr>
      <t>初級</t>
    </r>
    <r>
      <rPr>
        <sz val="10"/>
        <rFont val="Arial"/>
        <family val="2"/>
      </rPr>
      <t>2</t>
    </r>
    <r>
      <rPr>
        <sz val="10"/>
        <rFont val="Arial"/>
        <family val="3"/>
        <charset val="128"/>
      </rPr>
      <t>りかい</t>
    </r>
    <r>
      <rPr>
        <sz val="10"/>
        <rFont val="Arial"/>
        <family val="2"/>
      </rPr>
      <t>2-2A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</si>
  <si>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>3</t>
    </r>
    <r>
      <rPr>
        <sz val="10"/>
        <rFont val="Arial"/>
        <family val="3"/>
        <charset val="128"/>
      </rPr>
      <t>読む書く</t>
    </r>
    <r>
      <rPr>
        <sz val="10"/>
        <rFont val="Arial"/>
        <family val="2"/>
      </rPr>
      <t>1A</t>
    </r>
  </si>
  <si>
    <r>
      <rPr>
        <sz val="10"/>
        <rFont val="Arial"/>
        <family val="3"/>
        <charset val="128"/>
      </rPr>
      <t>補講日本語</t>
    </r>
    <r>
      <rPr>
        <sz val="10"/>
        <rFont val="Arial"/>
        <family val="2"/>
      </rPr>
      <t>3</t>
    </r>
    <r>
      <rPr>
        <sz val="10"/>
        <rFont val="Arial"/>
        <family val="3"/>
        <charset val="128"/>
      </rPr>
      <t>読む書く</t>
    </r>
    <r>
      <rPr>
        <sz val="10"/>
        <rFont val="Arial"/>
        <family val="2"/>
      </rPr>
      <t>2A</t>
    </r>
  </si>
  <si>
    <t>XJ09012</t>
  </si>
  <si>
    <t>補講漢字1-1A</t>
  </si>
  <si>
    <t>Introduction to Kanji 1-1A</t>
  </si>
  <si>
    <t>XJ10012</t>
  </si>
  <si>
    <t>補講漢字2-1A</t>
  </si>
  <si>
    <t>Kanji (Beginner) 2-1A</t>
  </si>
  <si>
    <t>XJ11012</t>
  </si>
  <si>
    <t>補講漢字3-1A</t>
  </si>
  <si>
    <t>Kanji (Beginner:mid) 3-1A</t>
  </si>
  <si>
    <t>XJ12012</t>
  </si>
  <si>
    <t>補講漢字4-1A</t>
  </si>
  <si>
    <t>Kanji (Beginner:adv) 4-1A</t>
  </si>
  <si>
    <t>XJ13012</t>
  </si>
  <si>
    <t>補講漢字5-1A</t>
  </si>
  <si>
    <t>Kanji (Intermediate) 5-1A</t>
  </si>
  <si>
    <t>XJ14012</t>
  </si>
  <si>
    <t>補講漢字6-1A</t>
  </si>
  <si>
    <t>Kanji (Upper-intermediate) 6-1A</t>
  </si>
  <si>
    <t>XJ15012</t>
  </si>
  <si>
    <t>補講漢字7A</t>
  </si>
  <si>
    <t>Kanji (Pre-advanced) 7A</t>
  </si>
  <si>
    <t>XJ16012</t>
  </si>
  <si>
    <t>補講漢字8A</t>
  </si>
  <si>
    <t>Kanji (advanced) 8A</t>
  </si>
  <si>
    <t>Spring Supplementary Kanji</t>
    <phoneticPr fontId="1"/>
  </si>
  <si>
    <t>春　補講漢字</t>
    <rPh sb="0" eb="1">
      <t>ハル</t>
    </rPh>
    <rPh sb="2" eb="4">
      <t>ホコウ</t>
    </rPh>
    <rPh sb="4" eb="6">
      <t>カンジ</t>
    </rPh>
    <phoneticPr fontId="1"/>
  </si>
  <si>
    <t>春　補講日本語</t>
    <rPh sb="0" eb="1">
      <t>ハル</t>
    </rPh>
    <rPh sb="2" eb="4">
      <t>ホコウ</t>
    </rPh>
    <rPh sb="4" eb="7">
      <t>ニホンゴ</t>
    </rPh>
    <phoneticPr fontId="1"/>
  </si>
  <si>
    <t>注意！！（Important notice)</t>
    <rPh sb="0" eb="2">
      <t>チュウイ</t>
    </rPh>
    <phoneticPr fontId="1"/>
  </si>
  <si>
    <r>
      <rPr>
        <b/>
        <sz val="10"/>
        <rFont val="ＭＳ Ｐゴシック"/>
        <family val="3"/>
        <charset val="128"/>
      </rPr>
      <t>科目番号</t>
    </r>
  </si>
  <si>
    <r>
      <rPr>
        <b/>
        <sz val="10"/>
        <rFont val="ＭＳ Ｐゴシック"/>
        <family val="3"/>
        <charset val="128"/>
      </rPr>
      <t>科目名</t>
    </r>
  </si>
  <si>
    <r>
      <rPr>
        <b/>
        <sz val="10"/>
        <rFont val="ＭＳ Ｐゴシック"/>
        <family val="3"/>
        <charset val="128"/>
      </rPr>
      <t>英語科目名</t>
    </r>
  </si>
  <si>
    <r>
      <rPr>
        <b/>
        <sz val="10"/>
        <rFont val="ＭＳ Ｐゴシック"/>
        <family val="3"/>
        <charset val="128"/>
      </rPr>
      <t>曜日</t>
    </r>
  </si>
  <si>
    <r>
      <rPr>
        <b/>
        <sz val="10"/>
        <rFont val="ＭＳ Ｐゴシック"/>
        <family val="3"/>
        <charset val="128"/>
      </rPr>
      <t>時限</t>
    </r>
  </si>
  <si>
    <t>―</t>
    <phoneticPr fontId="1"/>
  </si>
  <si>
    <t>太赤枠</t>
    <rPh sb="0" eb="1">
      <t>フトシ</t>
    </rPh>
    <rPh sb="1" eb="2">
      <t>アカ</t>
    </rPh>
    <rPh sb="2" eb="3">
      <t>ワク</t>
    </rPh>
    <phoneticPr fontId="1"/>
  </si>
  <si>
    <t>Please enter your Placement Test scores into the red boxes below to find out your class levels</t>
    <phoneticPr fontId="1"/>
  </si>
  <si>
    <t>Please go here to change or cancel your application</t>
    <phoneticPr fontId="1"/>
  </si>
  <si>
    <t>変更・取り消しもこちらから。</t>
    <rPh sb="0" eb="2">
      <t>ヘンコウ</t>
    </rPh>
    <rPh sb="3" eb="4">
      <t>ト</t>
    </rPh>
    <rPh sb="5" eb="6">
      <t>ケ</t>
    </rPh>
    <phoneticPr fontId="1"/>
  </si>
  <si>
    <t>太赤枠</t>
    <rPh sb="1" eb="2">
      <t>アカ</t>
    </rPh>
    <phoneticPr fontId="1"/>
  </si>
  <si>
    <r>
      <t>在粗</t>
    </r>
    <r>
      <rPr>
        <sz val="11"/>
        <rFont val="ＭＳ Ｐゴシック"/>
        <family val="3"/>
        <charset val="134"/>
        <scheme val="minor"/>
      </rPr>
      <t>线栏</t>
    </r>
    <r>
      <rPr>
        <sz val="11"/>
        <rFont val="ＭＳ Ｐゴシック"/>
        <family val="3"/>
        <charset val="128"/>
        <scheme val="minor"/>
      </rPr>
      <t>中填写日</t>
    </r>
    <r>
      <rPr>
        <sz val="11"/>
        <rFont val="ＭＳ Ｐゴシック"/>
        <family val="3"/>
        <charset val="134"/>
        <scheme val="minor"/>
      </rPr>
      <t>语</t>
    </r>
    <r>
      <rPr>
        <sz val="11"/>
        <rFont val="ＭＳ Ｐゴシック"/>
        <family val="3"/>
        <charset val="128"/>
        <scheme val="minor"/>
      </rPr>
      <t>分班考</t>
    </r>
    <r>
      <rPr>
        <sz val="11"/>
        <rFont val="ＭＳ Ｐゴシック"/>
        <family val="3"/>
        <charset val="134"/>
        <scheme val="minor"/>
      </rPr>
      <t>试</t>
    </r>
    <r>
      <rPr>
        <sz val="11"/>
        <rFont val="ＭＳ Ｐゴシック"/>
        <family val="3"/>
        <charset val="128"/>
        <scheme val="minor"/>
      </rPr>
      <t>的成</t>
    </r>
    <r>
      <rPr>
        <sz val="11"/>
        <rFont val="ＭＳ Ｐゴシック"/>
        <family val="3"/>
        <charset val="134"/>
        <scheme val="minor"/>
      </rPr>
      <t>绩</t>
    </r>
    <r>
      <rPr>
        <sz val="11"/>
        <rFont val="ＭＳ Ｐゴシック"/>
        <family val="3"/>
        <charset val="128"/>
        <scheme val="minor"/>
      </rPr>
      <t>，确</t>
    </r>
    <r>
      <rPr>
        <sz val="11"/>
        <rFont val="ＭＳ Ｐゴシック"/>
        <family val="3"/>
        <charset val="134"/>
        <scheme val="minor"/>
      </rPr>
      <t>认</t>
    </r>
    <r>
      <rPr>
        <sz val="11"/>
        <rFont val="ＭＳ Ｐゴシック"/>
        <family val="3"/>
        <charset val="128"/>
        <scheme val="minor"/>
      </rPr>
      <t>你的日</t>
    </r>
    <r>
      <rPr>
        <sz val="11"/>
        <rFont val="ＭＳ Ｐゴシック"/>
        <family val="3"/>
        <charset val="134"/>
        <scheme val="minor"/>
      </rPr>
      <t>语</t>
    </r>
    <r>
      <rPr>
        <sz val="11"/>
        <rFont val="ＭＳ Ｐゴシック"/>
        <family val="3"/>
        <charset val="128"/>
        <scheme val="minor"/>
      </rPr>
      <t>等</t>
    </r>
    <r>
      <rPr>
        <sz val="11"/>
        <rFont val="ＭＳ Ｐゴシック"/>
        <family val="3"/>
        <charset val="134"/>
        <scheme val="minor"/>
      </rPr>
      <t>级</t>
    </r>
    <rPh sb="0" eb="1">
      <t>ザイ</t>
    </rPh>
    <rPh sb="1" eb="2">
      <t>ソ</t>
    </rPh>
    <rPh sb="4" eb="5">
      <t>ナカ</t>
    </rPh>
    <rPh sb="5" eb="6">
      <t>テン</t>
    </rPh>
    <rPh sb="6" eb="7">
      <t>シャ</t>
    </rPh>
    <rPh sb="7" eb="8">
      <t>ニチ</t>
    </rPh>
    <rPh sb="9" eb="10">
      <t>フン</t>
    </rPh>
    <rPh sb="10" eb="11">
      <t>ハン</t>
    </rPh>
    <rPh sb="11" eb="12">
      <t>コウ</t>
    </rPh>
    <rPh sb="13" eb="14">
      <t>マト</t>
    </rPh>
    <rPh sb="14" eb="15">
      <t>シゲル</t>
    </rPh>
    <rPh sb="17" eb="18">
      <t>カク</t>
    </rPh>
    <rPh sb="19" eb="20">
      <t>ナンジ</t>
    </rPh>
    <rPh sb="20" eb="21">
      <t>テキ</t>
    </rPh>
    <rPh sb="21" eb="22">
      <t>ヒ</t>
    </rPh>
    <rPh sb="23" eb="24">
      <t>トウ</t>
    </rPh>
    <phoneticPr fontId="1"/>
  </si>
  <si>
    <t>2021春学期</t>
    <rPh sb="4" eb="7">
      <t>ハルガッキ</t>
    </rPh>
    <phoneticPr fontId="1"/>
  </si>
  <si>
    <t>Please copy and paste the Course Numbers in the red boxes into the Google application form for registration</t>
    <phoneticPr fontId="1"/>
  </si>
  <si>
    <r>
      <t>从</t>
    </r>
    <r>
      <rPr>
        <sz val="11"/>
        <rFont val="ＭＳ Ｐゴシック"/>
        <family val="3"/>
        <charset val="134"/>
        <scheme val="minor"/>
      </rPr>
      <t>这</t>
    </r>
    <r>
      <rPr>
        <sz val="11"/>
        <rFont val="ＭＳ Ｐゴシック"/>
        <family val="3"/>
        <charset val="128"/>
        <scheme val="minor"/>
      </rPr>
      <t>里</t>
    </r>
    <r>
      <rPr>
        <sz val="11"/>
        <rFont val="ＭＳ Ｐゴシック"/>
        <family val="3"/>
        <charset val="134"/>
        <scheme val="minor"/>
      </rPr>
      <t>进</t>
    </r>
    <r>
      <rPr>
        <sz val="11"/>
        <rFont val="ＭＳ Ｐゴシック"/>
        <family val="3"/>
        <charset val="128"/>
        <scheme val="minor"/>
      </rPr>
      <t>行</t>
    </r>
    <r>
      <rPr>
        <sz val="11"/>
        <rFont val="ＭＳ Ｐゴシック"/>
        <family val="3"/>
        <charset val="134"/>
        <scheme val="minor"/>
      </rPr>
      <t>变</t>
    </r>
    <r>
      <rPr>
        <sz val="11"/>
        <rFont val="ＭＳ Ｐゴシック"/>
        <family val="3"/>
        <charset val="128"/>
        <scheme val="minor"/>
      </rPr>
      <t>更或者取消</t>
    </r>
    <phoneticPr fontId="1"/>
  </si>
  <si>
    <t>Application Period ：</t>
    <phoneticPr fontId="1"/>
  </si>
  <si>
    <r>
      <t xml:space="preserve">あなたのレベルはこの色です。
</t>
    </r>
    <r>
      <rPr>
        <sz val="9"/>
        <rFont val="メイリオ"/>
        <family val="3"/>
        <charset val="128"/>
      </rPr>
      <t>Your class level is shown in this color.</t>
    </r>
    <r>
      <rPr>
        <sz val="9"/>
        <rFont val="ＭＳ Ｐゴシック"/>
        <family val="3"/>
        <charset val="128"/>
        <scheme val="minor"/>
      </rPr>
      <t xml:space="preserve">
</t>
    </r>
    <r>
      <rPr>
        <sz val="9"/>
        <rFont val="ＭＳ Ｐゴシック"/>
        <family val="3"/>
        <charset val="134"/>
        <scheme val="minor"/>
      </rPr>
      <t>这</t>
    </r>
    <r>
      <rPr>
        <sz val="9"/>
        <rFont val="ＭＳ Ｐゴシック"/>
        <family val="3"/>
        <charset val="128"/>
        <scheme val="minor"/>
      </rPr>
      <t>个</t>
    </r>
    <r>
      <rPr>
        <sz val="9"/>
        <rFont val="ＭＳ Ｐゴシック"/>
        <family val="3"/>
        <charset val="134"/>
        <scheme val="minor"/>
      </rPr>
      <t>颜</t>
    </r>
    <r>
      <rPr>
        <sz val="9"/>
        <rFont val="ＭＳ Ｐゴシック"/>
        <family val="3"/>
        <charset val="128"/>
        <scheme val="minor"/>
      </rPr>
      <t>色里的是你的日</t>
    </r>
    <r>
      <rPr>
        <sz val="9"/>
        <rFont val="ＭＳ Ｐゴシック"/>
        <family val="3"/>
        <charset val="134"/>
        <scheme val="minor"/>
      </rPr>
      <t>语</t>
    </r>
    <r>
      <rPr>
        <sz val="9"/>
        <rFont val="ＭＳ Ｐゴシック"/>
        <family val="3"/>
        <charset val="128"/>
        <scheme val="minor"/>
      </rPr>
      <t>等</t>
    </r>
    <r>
      <rPr>
        <sz val="9"/>
        <rFont val="ＭＳ Ｐゴシック"/>
        <family val="3"/>
        <charset val="134"/>
        <scheme val="minor"/>
      </rPr>
      <t>级</t>
    </r>
    <phoneticPr fontId="1"/>
  </si>
  <si>
    <t xml:space="preserve">                                   </t>
    <phoneticPr fontId="1"/>
  </si>
  <si>
    <r>
      <rPr>
        <b/>
        <sz val="14"/>
        <rFont val="メイリオ"/>
        <family val="3"/>
        <charset val="128"/>
      </rPr>
      <t>②</t>
    </r>
    <r>
      <rPr>
        <sz val="11"/>
        <rFont val="ＭＳ Ｐゴシック"/>
        <family val="3"/>
        <charset val="128"/>
        <scheme val="minor"/>
      </rPr>
      <t>　取りたい科目の科目番号を下↓の</t>
    </r>
    <rPh sb="2" eb="3">
      <t>ト</t>
    </rPh>
    <rPh sb="6" eb="8">
      <t>カモク</t>
    </rPh>
    <rPh sb="9" eb="11">
      <t>カモク</t>
    </rPh>
    <rPh sb="11" eb="13">
      <t>バンゴウ</t>
    </rPh>
    <rPh sb="14" eb="15">
      <t>シタ</t>
    </rPh>
    <phoneticPr fontId="1"/>
  </si>
  <si>
    <r>
      <t xml:space="preserve">プレースメントテスト総合スコア
</t>
    </r>
    <r>
      <rPr>
        <sz val="8"/>
        <rFont val="メイリオ"/>
        <family val="3"/>
        <charset val="128"/>
      </rPr>
      <t>Your score of the Placement Test</t>
    </r>
    <rPh sb="10" eb="12">
      <t>そうごう</t>
    </rPh>
    <phoneticPr fontId="1" type="Hiragana"/>
  </si>
  <si>
    <r>
      <t xml:space="preserve">日本語
</t>
    </r>
    <r>
      <rPr>
        <sz val="9"/>
        <color theme="1"/>
        <rFont val="メイリオ"/>
        <family val="3"/>
        <charset val="128"/>
      </rPr>
      <t>Japanese　</t>
    </r>
    <phoneticPr fontId="1"/>
  </si>
  <si>
    <r>
      <t xml:space="preserve">漢字
</t>
    </r>
    <r>
      <rPr>
        <sz val="9"/>
        <color theme="1"/>
        <rFont val="メイリオ"/>
        <family val="3"/>
        <charset val="128"/>
      </rPr>
      <t xml:space="preserve">kanji </t>
    </r>
    <rPh sb="0" eb="2">
      <t>かんじ</t>
    </rPh>
    <phoneticPr fontId="4" type="Hiragana" alignment="distributed"/>
  </si>
  <si>
    <r>
      <t xml:space="preserve">       从↓的粗</t>
    </r>
    <r>
      <rPr>
        <sz val="11"/>
        <rFont val="ＭＳ Ｐゴシック"/>
        <family val="3"/>
        <charset val="134"/>
        <scheme val="minor"/>
      </rPr>
      <t>线拦</t>
    </r>
    <r>
      <rPr>
        <sz val="11"/>
        <rFont val="ＭＳ Ｐゴシック"/>
        <family val="3"/>
        <charset val="128"/>
        <scheme val="minor"/>
      </rPr>
      <t>的下拉列表里</t>
    </r>
    <r>
      <rPr>
        <sz val="11"/>
        <rFont val="ＭＳ Ｐゴシック"/>
        <family val="3"/>
        <charset val="134"/>
        <scheme val="minor"/>
      </rPr>
      <t>选择</t>
    </r>
    <r>
      <rPr>
        <sz val="11"/>
        <rFont val="ＭＳ Ｐゴシック"/>
        <family val="3"/>
        <charset val="128"/>
        <scheme val="minor"/>
      </rPr>
      <t>你想</t>
    </r>
    <r>
      <rPr>
        <sz val="11"/>
        <rFont val="ＭＳ Ｐゴシック"/>
        <family val="3"/>
        <charset val="134"/>
        <scheme val="minor"/>
      </rPr>
      <t>选</t>
    </r>
    <r>
      <rPr>
        <sz val="11"/>
        <rFont val="ＭＳ Ｐゴシック"/>
        <family val="3"/>
        <charset val="128"/>
        <scheme val="minor"/>
      </rPr>
      <t>的</t>
    </r>
    <r>
      <rPr>
        <sz val="11"/>
        <rFont val="ＭＳ Ｐゴシック"/>
        <family val="3"/>
        <charset val="134"/>
        <scheme val="minor"/>
      </rPr>
      <t>课</t>
    </r>
    <r>
      <rPr>
        <sz val="11"/>
        <rFont val="ＭＳ Ｐゴシック"/>
        <family val="3"/>
        <charset val="128"/>
        <scheme val="minor"/>
      </rPr>
      <t>程的</t>
    </r>
    <r>
      <rPr>
        <sz val="11"/>
        <rFont val="ＭＳ Ｐゴシック"/>
        <family val="3"/>
        <charset val="134"/>
        <scheme val="minor"/>
      </rPr>
      <t>课</t>
    </r>
    <r>
      <rPr>
        <sz val="11"/>
        <rFont val="ＭＳ Ｐゴシック"/>
        <family val="3"/>
        <charset val="128"/>
        <scheme val="minor"/>
      </rPr>
      <t>程号</t>
    </r>
    <rPh sb="7" eb="8">
      <t>シタガエル</t>
    </rPh>
    <rPh sb="9" eb="10">
      <t>テキ</t>
    </rPh>
    <rPh sb="10" eb="11">
      <t>ホボ</t>
    </rPh>
    <rPh sb="13" eb="14">
      <t>テキ</t>
    </rPh>
    <rPh sb="14" eb="15">
      <t>シタ</t>
    </rPh>
    <rPh sb="15" eb="16">
      <t>ヒシグ</t>
    </rPh>
    <rPh sb="16" eb="17">
      <t>レツ</t>
    </rPh>
    <rPh sb="17" eb="18">
      <t>ヒョウ</t>
    </rPh>
    <rPh sb="18" eb="19">
      <t>サト</t>
    </rPh>
    <rPh sb="21" eb="22">
      <t>ナンジ</t>
    </rPh>
    <rPh sb="22" eb="23">
      <t>ソウ</t>
    </rPh>
    <rPh sb="24" eb="25">
      <t>マト</t>
    </rPh>
    <rPh sb="26" eb="27">
      <t>ホド</t>
    </rPh>
    <rPh sb="27" eb="28">
      <t>テキ</t>
    </rPh>
    <rPh sb="29" eb="30">
      <t>テイ</t>
    </rPh>
    <rPh sb="30" eb="31">
      <t>ゴウ</t>
    </rPh>
    <phoneticPr fontId="1"/>
  </si>
  <si>
    <r>
      <t xml:space="preserve">科目番号
</t>
    </r>
    <r>
      <rPr>
        <sz val="9"/>
        <color theme="1"/>
        <rFont val="メイリオ"/>
        <family val="3"/>
        <charset val="128"/>
      </rPr>
      <t>Course No.</t>
    </r>
    <phoneticPr fontId="1" type="Hiragana"/>
  </si>
  <si>
    <r>
      <t xml:space="preserve">レベル
</t>
    </r>
    <r>
      <rPr>
        <sz val="9"/>
        <rFont val="メイリオ"/>
        <family val="3"/>
        <charset val="128"/>
      </rPr>
      <t>Class Level</t>
    </r>
    <phoneticPr fontId="1"/>
  </si>
  <si>
    <r>
      <t>科目名/</t>
    </r>
    <r>
      <rPr>
        <sz val="9"/>
        <rFont val="メイリオ"/>
        <family val="3"/>
        <charset val="128"/>
      </rPr>
      <t>Course Name</t>
    </r>
    <phoneticPr fontId="1" type="Hiragana"/>
  </si>
  <si>
    <r>
      <t xml:space="preserve">曜日
</t>
    </r>
    <r>
      <rPr>
        <sz val="9"/>
        <rFont val="メイリオ"/>
        <family val="3"/>
        <charset val="128"/>
      </rPr>
      <t>Day</t>
    </r>
    <phoneticPr fontId="1" type="Hiragana"/>
  </si>
  <si>
    <r>
      <t>時限</t>
    </r>
    <r>
      <rPr>
        <sz val="9"/>
        <rFont val="メイリオ"/>
        <family val="3"/>
        <charset val="128"/>
      </rPr>
      <t>Period</t>
    </r>
    <phoneticPr fontId="1" type="Hiragana"/>
  </si>
  <si>
    <r>
      <rPr>
        <b/>
        <sz val="14"/>
        <rFont val="メイリオ"/>
        <family val="3"/>
        <charset val="128"/>
      </rPr>
      <t>③</t>
    </r>
    <r>
      <rPr>
        <sz val="11"/>
        <rFont val="ＭＳ Ｐゴシック"/>
        <family val="3"/>
        <charset val="128"/>
        <scheme val="minor"/>
      </rPr>
      <t>　【</t>
    </r>
    <r>
      <rPr>
        <sz val="11"/>
        <rFont val="メイリオ"/>
        <family val="3"/>
        <charset val="128"/>
      </rPr>
      <t>Google</t>
    </r>
    <r>
      <rPr>
        <sz val="11"/>
        <rFont val="ＭＳ Ｐゴシック"/>
        <family val="3"/>
        <charset val="128"/>
        <scheme val="minor"/>
      </rPr>
      <t xml:space="preserve">】履修申請フォーム / </t>
    </r>
    <r>
      <rPr>
        <sz val="11"/>
        <rFont val="メイリオ"/>
        <family val="3"/>
        <charset val="128"/>
      </rPr>
      <t>Application form</t>
    </r>
    <r>
      <rPr>
        <sz val="11"/>
        <rFont val="ＭＳ Ｐゴシック"/>
        <family val="3"/>
        <charset val="128"/>
        <scheme val="minor"/>
      </rPr>
      <t xml:space="preserve"> / </t>
    </r>
    <r>
      <rPr>
        <sz val="11"/>
        <rFont val="ＭＳ Ｐゴシック"/>
        <family val="3"/>
        <charset val="134"/>
        <scheme val="minor"/>
      </rPr>
      <t>选课</t>
    </r>
    <r>
      <rPr>
        <sz val="11"/>
        <rFont val="ＭＳ Ｐゴシック"/>
        <family val="3"/>
        <charset val="128"/>
        <scheme val="minor"/>
      </rPr>
      <t>申</t>
    </r>
    <r>
      <rPr>
        <sz val="11"/>
        <rFont val="ＭＳ Ｐゴシック"/>
        <family val="3"/>
        <charset val="134"/>
        <scheme val="minor"/>
      </rPr>
      <t>请</t>
    </r>
    <r>
      <rPr>
        <sz val="11"/>
        <rFont val="ＭＳ Ｐゴシック"/>
        <family val="3"/>
        <charset val="128"/>
        <scheme val="minor"/>
      </rPr>
      <t>表</t>
    </r>
    <rPh sb="10" eb="12">
      <t>リシュウ</t>
    </rPh>
    <rPh sb="12" eb="14">
      <t>シンセイ</t>
    </rPh>
    <phoneticPr fontId="1"/>
  </si>
  <si>
    <r>
      <t>申請期間 /申</t>
    </r>
    <r>
      <rPr>
        <sz val="14"/>
        <rFont val="ＭＳ Ｐゴシック"/>
        <family val="3"/>
        <charset val="134"/>
        <scheme val="minor"/>
      </rPr>
      <t>请</t>
    </r>
    <r>
      <rPr>
        <sz val="14"/>
        <rFont val="ＭＳ Ｐゴシック"/>
        <family val="3"/>
        <charset val="128"/>
        <scheme val="minor"/>
      </rPr>
      <t>期限：</t>
    </r>
    <phoneticPr fontId="1"/>
  </si>
  <si>
    <t>石田 麻実</t>
  </si>
  <si>
    <t>Ishida Mami</t>
  </si>
  <si>
    <t>米谷 章子</t>
  </si>
  <si>
    <t>Kometani Akiko</t>
  </si>
  <si>
    <t>段 麗</t>
  </si>
  <si>
    <t>Dan Rei</t>
  </si>
  <si>
    <t>平形 裕紀子</t>
  </si>
  <si>
    <t>Hirakata Yukiko</t>
  </si>
  <si>
    <t>安 祥希</t>
  </si>
  <si>
    <t>Ahn Sanghee</t>
  </si>
  <si>
    <t>陳 一吟</t>
  </si>
  <si>
    <t>Chen Yiyin</t>
  </si>
  <si>
    <t>近藤 幸子</t>
  </si>
  <si>
    <t>Kondo Yukiko</t>
  </si>
  <si>
    <t>吉田 麻子</t>
  </si>
  <si>
    <t>Yoshida Asako</t>
  </si>
  <si>
    <t>伊藤 秀明</t>
  </si>
  <si>
    <t>Ito Hideaki</t>
  </si>
  <si>
    <t>長戸 三成子</t>
  </si>
  <si>
    <t>Nagato Minako</t>
  </si>
  <si>
    <t>木戸 光子</t>
  </si>
  <si>
    <t>Kido Mitsuko</t>
  </si>
  <si>
    <t>チョーハン アヌブティ</t>
  </si>
  <si>
    <t>Chauhan Anubhuti</t>
  </si>
  <si>
    <t>杉浦 千里</t>
  </si>
  <si>
    <t>Sugiura Chisato</t>
  </si>
  <si>
    <t>堀 恵子</t>
  </si>
  <si>
    <t>Hori Keiko</t>
  </si>
  <si>
    <t>三谷 絵里</t>
  </si>
  <si>
    <t>Mitani Eri</t>
  </si>
  <si>
    <t>君村 千尋</t>
  </si>
  <si>
    <t>Kimimura Chihiro</t>
  </si>
  <si>
    <t>金 成姫</t>
  </si>
  <si>
    <t>Jin Chengji</t>
  </si>
  <si>
    <t>山田 野絵</t>
  </si>
  <si>
    <t>Yamada Noe</t>
  </si>
  <si>
    <t>高橋 純子</t>
  </si>
  <si>
    <t>Takahashi Junko</t>
  </si>
  <si>
    <t>渡邊 芙裕美</t>
  </si>
  <si>
    <t>Watanabe Fuyumi</t>
  </si>
  <si>
    <t>加藤 あさぎ</t>
  </si>
  <si>
    <t>Kato Asagi</t>
  </si>
  <si>
    <t>阿部 美菜子</t>
  </si>
  <si>
    <t>Abe Minako</t>
  </si>
  <si>
    <t>人見 香緒</t>
  </si>
  <si>
    <t>Hitomi Kaori</t>
  </si>
  <si>
    <t>糸川 優</t>
  </si>
  <si>
    <t>Itokawa Yu</t>
  </si>
  <si>
    <t>李 榮</t>
  </si>
  <si>
    <t>Lee Young</t>
  </si>
  <si>
    <t>ブッシュネル ケード コンラン</t>
  </si>
  <si>
    <t>Bushnell Cade Conlan</t>
  </si>
  <si>
    <t>柳田 しのぶ</t>
  </si>
  <si>
    <t>Yanagita Shinobu</t>
  </si>
  <si>
    <t>関 裕子</t>
  </si>
  <si>
    <t>Seki Yuko</t>
  </si>
  <si>
    <t>担当教員</t>
    <rPh sb="0" eb="2">
      <t>タントウ</t>
    </rPh>
    <rPh sb="2" eb="4">
      <t>キョウイン</t>
    </rPh>
    <phoneticPr fontId="1"/>
  </si>
  <si>
    <t>Instructor</t>
    <phoneticPr fontId="1"/>
  </si>
  <si>
    <t>cegloc</t>
    <phoneticPr fontId="1"/>
  </si>
  <si>
    <r>
      <rPr>
        <sz val="11"/>
        <rFont val="ＭＳ Ｐゴシック"/>
        <family val="3"/>
        <charset val="134"/>
        <scheme val="minor"/>
      </rPr>
      <t>请</t>
    </r>
    <r>
      <rPr>
        <sz val="11"/>
        <rFont val="ＭＳ Ｐゴシック"/>
        <family val="3"/>
        <charset val="128"/>
        <scheme val="minor"/>
      </rPr>
      <t>将粗</t>
    </r>
    <r>
      <rPr>
        <sz val="11"/>
        <rFont val="ＭＳ Ｐゴシック"/>
        <family val="3"/>
        <charset val="134"/>
        <scheme val="minor"/>
      </rPr>
      <t>线栏</t>
    </r>
    <r>
      <rPr>
        <sz val="11"/>
        <rFont val="ＭＳ Ｐゴシック"/>
        <family val="3"/>
        <charset val="128"/>
        <scheme val="minor"/>
      </rPr>
      <t>内的</t>
    </r>
    <r>
      <rPr>
        <sz val="11"/>
        <rFont val="ＭＳ Ｐゴシック"/>
        <family val="3"/>
        <charset val="134"/>
        <scheme val="minor"/>
      </rPr>
      <t>课</t>
    </r>
    <r>
      <rPr>
        <sz val="11"/>
        <rFont val="ＭＳ Ｐゴシック"/>
        <family val="3"/>
        <charset val="128"/>
        <scheme val="minor"/>
      </rPr>
      <t>程号复制粘</t>
    </r>
    <r>
      <rPr>
        <sz val="11"/>
        <rFont val="ＭＳ Ｐゴシック"/>
        <family val="3"/>
        <charset val="134"/>
        <scheme val="minor"/>
      </rPr>
      <t>贴</t>
    </r>
    <r>
      <rPr>
        <sz val="11"/>
        <rFont val="ＭＳ Ｐゴシック"/>
        <family val="3"/>
        <charset val="128"/>
        <scheme val="minor"/>
      </rPr>
      <t>到Google表格中</t>
    </r>
    <phoneticPr fontId="1"/>
  </si>
  <si>
    <r>
      <rPr>
        <b/>
        <sz val="14"/>
        <rFont val="メイリオ"/>
        <family val="3"/>
        <charset val="128"/>
      </rPr>
      <t>①</t>
    </r>
    <r>
      <rPr>
        <sz val="14"/>
        <rFont val="ＭＳ Ｐゴシック"/>
        <family val="3"/>
        <charset val="128"/>
        <scheme val="minor"/>
      </rPr>
      <t>　</t>
    </r>
    <r>
      <rPr>
        <sz val="11"/>
        <rFont val="ＭＳ Ｐゴシック"/>
        <family val="3"/>
        <charset val="128"/>
        <scheme val="minor"/>
      </rPr>
      <t>履修申請科目の確認 /</t>
    </r>
    <r>
      <rPr>
        <sz val="10"/>
        <rFont val="ＭＳ Ｐゴシック"/>
        <family val="3"/>
        <charset val="128"/>
        <scheme val="minor"/>
      </rPr>
      <t xml:space="preserve"> </t>
    </r>
    <r>
      <rPr>
        <sz val="10"/>
        <rFont val="メイリオ"/>
        <family val="3"/>
        <charset val="128"/>
      </rPr>
      <t>Check the classes in which you want to register / 确</t>
    </r>
    <r>
      <rPr>
        <sz val="10"/>
        <rFont val="NSimSun"/>
        <family val="3"/>
        <charset val="134"/>
      </rPr>
      <t>认选课</t>
    </r>
    <r>
      <rPr>
        <sz val="10"/>
        <rFont val="メイリオ"/>
        <family val="3"/>
        <charset val="128"/>
      </rPr>
      <t>申</t>
    </r>
    <r>
      <rPr>
        <sz val="10"/>
        <rFont val="NSimSun"/>
        <family val="3"/>
        <charset val="134"/>
      </rPr>
      <t>请</t>
    </r>
    <r>
      <rPr>
        <sz val="10"/>
        <rFont val="メイリオ"/>
        <family val="3"/>
        <charset val="128"/>
      </rPr>
      <t>的</t>
    </r>
    <r>
      <rPr>
        <sz val="10"/>
        <rFont val="NSimSun"/>
        <family val="3"/>
        <charset val="134"/>
      </rPr>
      <t>课</t>
    </r>
    <r>
      <rPr>
        <sz val="10"/>
        <rFont val="メイリオ"/>
        <family val="3"/>
        <charset val="128"/>
      </rPr>
      <t>程</t>
    </r>
    <rPh sb="2" eb="6">
      <t>リシュウシンセイ</t>
    </rPh>
    <rPh sb="6" eb="8">
      <t>カモク</t>
    </rPh>
    <rPh sb="9" eb="11">
      <t>カクニン</t>
    </rPh>
    <phoneticPr fontId="1"/>
  </si>
  <si>
    <t xml:space="preserve">  曜日と時限が同じ科目は取れません。もう一度確認してください。</t>
    <rPh sb="2" eb="4">
      <t>ヨウビ</t>
    </rPh>
    <rPh sb="5" eb="7">
      <t>ジゲン</t>
    </rPh>
    <rPh sb="8" eb="9">
      <t>オナ</t>
    </rPh>
    <rPh sb="10" eb="12">
      <t>カモク</t>
    </rPh>
    <rPh sb="13" eb="14">
      <t>ト</t>
    </rPh>
    <rPh sb="21" eb="23">
      <t>イチド</t>
    </rPh>
    <rPh sb="23" eb="25">
      <t>カクニン</t>
    </rPh>
    <phoneticPr fontId="1"/>
  </si>
  <si>
    <t xml:space="preserve">  You cannot take classes with the same days and times. Please double check to make sure there are no overlaps.</t>
    <phoneticPr fontId="1"/>
  </si>
  <si>
    <r>
      <t xml:space="preserve">  不能</t>
    </r>
    <r>
      <rPr>
        <sz val="11"/>
        <rFont val="ＭＳ Ｐゴシック"/>
        <family val="3"/>
        <charset val="134"/>
        <scheme val="minor"/>
      </rPr>
      <t>选择</t>
    </r>
    <r>
      <rPr>
        <sz val="11"/>
        <rFont val="ＭＳ Ｐゴシック"/>
        <family val="3"/>
        <charset val="128"/>
        <scheme val="minor"/>
      </rPr>
      <t>同一天同一个</t>
    </r>
    <r>
      <rPr>
        <sz val="11"/>
        <rFont val="ＭＳ Ｐゴシック"/>
        <family val="3"/>
        <charset val="134"/>
        <scheme val="minor"/>
      </rPr>
      <t>时间</t>
    </r>
    <r>
      <rPr>
        <sz val="11"/>
        <rFont val="ＭＳ Ｐゴシック"/>
        <family val="3"/>
        <charset val="128"/>
        <scheme val="minor"/>
      </rPr>
      <t>的</t>
    </r>
    <r>
      <rPr>
        <sz val="11"/>
        <rFont val="ＭＳ Ｐゴシック"/>
        <family val="3"/>
        <charset val="134"/>
        <scheme val="minor"/>
      </rPr>
      <t>课</t>
    </r>
    <r>
      <rPr>
        <sz val="11"/>
        <rFont val="ＭＳ Ｐゴシック"/>
        <family val="3"/>
        <charset val="128"/>
        <scheme val="minor"/>
      </rPr>
      <t>程，</t>
    </r>
    <r>
      <rPr>
        <sz val="11"/>
        <rFont val="ＭＳ Ｐゴシック"/>
        <family val="3"/>
        <charset val="134"/>
        <scheme val="minor"/>
      </rPr>
      <t>请</t>
    </r>
    <r>
      <rPr>
        <sz val="11"/>
        <rFont val="ＭＳ Ｐゴシック"/>
        <family val="3"/>
        <charset val="128"/>
        <scheme val="minor"/>
      </rPr>
      <t>再次确</t>
    </r>
    <r>
      <rPr>
        <sz val="11"/>
        <rFont val="ＭＳ Ｐゴシック"/>
        <family val="3"/>
        <charset val="134"/>
        <scheme val="minor"/>
      </rPr>
      <t>认</t>
    </r>
    <r>
      <rPr>
        <sz val="11"/>
        <rFont val="ＭＳ Ｐゴシック"/>
        <family val="3"/>
        <charset val="128"/>
        <scheme val="minor"/>
      </rPr>
      <t>。</t>
    </r>
    <phoneticPr fontId="1"/>
  </si>
  <si>
    <t xml:space="preserve">      Please choose the Course Numbers of the classes you want to take from the drop-down menus in the
      red boxes below. </t>
    <phoneticPr fontId="1"/>
  </si>
  <si>
    <t>https://forms.gle/2HikTygD7f5CgVWL6</t>
    <phoneticPr fontId="1"/>
  </si>
  <si>
    <t>Spring Supplementary Japanese</t>
  </si>
  <si>
    <r>
      <t xml:space="preserve">学籍番号
</t>
    </r>
    <r>
      <rPr>
        <sz val="8"/>
        <rFont val="ＭＳ Ｐゴシック"/>
        <family val="3"/>
        <charset val="128"/>
        <scheme val="minor"/>
      </rPr>
      <t>Student ID</t>
    </r>
    <rPh sb="0" eb="2">
      <t>がくせき</t>
    </rPh>
    <rPh sb="2" eb="4">
      <t>ばんごう</t>
    </rPh>
    <phoneticPr fontId="4" type="Hiragana" alignment="distributed"/>
  </si>
  <si>
    <r>
      <t xml:space="preserve">氏名
</t>
    </r>
    <r>
      <rPr>
        <sz val="8"/>
        <rFont val="ＭＳ Ｐゴシック"/>
        <family val="3"/>
        <charset val="128"/>
        <scheme val="minor"/>
      </rPr>
      <t>Name</t>
    </r>
    <rPh sb="0" eb="2">
      <t>しめい</t>
    </rPh>
    <phoneticPr fontId="4" type="Hiragana" alignment="distributed"/>
  </si>
  <si>
    <t>下記の学籍番号の者は受講できません。
The following Student ID can NOT be registered in this Course
20**54001　-　20**54600  , 20**55001　-　20**56000</t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</si>
</sst>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  <font>
      <sz val="5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6"/>
      <name val="ＭＳ Ｐゴシック"/>
      <family val="3"/>
      <charset val="128"/>
      <scheme val="minor"/>
    </font>
    <font>
      <sz val="9.5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10"/>
      <color rgb="FFFF0000"/>
      <name val="Arial"/>
      <family val="2"/>
    </font>
    <font>
      <sz val="9"/>
      <color theme="0" tint="-0.14999847407452621"/>
      <name val="ＭＳ Ｐゴシック"/>
      <family val="3"/>
      <charset val="128"/>
      <scheme val="minor"/>
    </font>
    <font>
      <sz val="8"/>
      <color theme="0" tint="-0.14999847407452621"/>
      <name val="ＭＳ Ｐゴシック"/>
      <family val="3"/>
      <charset val="128"/>
      <scheme val="minor"/>
    </font>
    <font>
      <b/>
      <sz val="9"/>
      <color theme="0" tint="-0.14999847407452621"/>
      <name val="ＭＳ Ｐゴシック"/>
      <family val="3"/>
      <charset val="128"/>
      <scheme val="minor"/>
    </font>
    <font>
      <sz val="10"/>
      <name val="Arial"/>
      <family val="2"/>
    </font>
    <font>
      <sz val="10"/>
      <name val="Arial"/>
      <family val="3"/>
      <charset val="128"/>
    </font>
    <font>
      <sz val="7.5"/>
      <name val="Arial"/>
      <family val="2"/>
    </font>
    <font>
      <b/>
      <sz val="10"/>
      <name val="Arial"/>
      <family val="2"/>
    </font>
    <font>
      <b/>
      <sz val="10"/>
      <name val="ＭＳ Ｐゴシック"/>
      <family val="3"/>
      <charset val="128"/>
    </font>
    <font>
      <sz val="11"/>
      <name val="ＭＳ Ｐゴシック"/>
      <family val="3"/>
      <charset val="134"/>
      <scheme val="minor"/>
    </font>
    <font>
      <sz val="10"/>
      <name val="ＭＳ Ｐゴシック"/>
      <family val="3"/>
      <charset val="128"/>
    </font>
    <font>
      <b/>
      <sz val="9"/>
      <name val="ＭＳ Ｐゴシック"/>
      <family val="3"/>
      <charset val="128"/>
      <scheme val="minor"/>
    </font>
    <font>
      <sz val="9"/>
      <name val="ＭＳ Ｐゴシック"/>
      <family val="3"/>
      <charset val="134"/>
      <scheme val="minor"/>
    </font>
    <font>
      <sz val="8"/>
      <name val="ＭＳ Ｐゴシック"/>
      <family val="3"/>
      <charset val="134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name val="メイリオ"/>
      <family val="3"/>
      <charset val="128"/>
    </font>
    <font>
      <b/>
      <sz val="11"/>
      <name val="メイリオ"/>
      <family val="3"/>
      <charset val="128"/>
    </font>
    <font>
      <sz val="10"/>
      <name val="メイリオ"/>
      <family val="3"/>
      <charset val="128"/>
    </font>
    <font>
      <sz val="12"/>
      <name val="メイリオ"/>
      <family val="3"/>
      <charset val="128"/>
    </font>
    <font>
      <b/>
      <sz val="14"/>
      <name val="メイリオ"/>
      <family val="3"/>
      <charset val="128"/>
    </font>
    <font>
      <sz val="9"/>
      <name val="メイリオ"/>
      <family val="3"/>
      <charset val="128"/>
    </font>
    <font>
      <sz val="8"/>
      <name val="メイリオ"/>
      <family val="3"/>
      <charset val="128"/>
    </font>
    <font>
      <sz val="11"/>
      <color theme="1"/>
      <name val="メイリオ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メイリオ"/>
      <family val="3"/>
      <charset val="128"/>
    </font>
    <font>
      <sz val="14"/>
      <name val="ＭＳ Ｐゴシック"/>
      <family val="3"/>
      <charset val="128"/>
      <scheme val="minor"/>
    </font>
    <font>
      <sz val="14"/>
      <name val="ＭＳ Ｐゴシック"/>
      <family val="3"/>
      <charset val="134"/>
      <scheme val="minor"/>
    </font>
    <font>
      <b/>
      <sz val="10"/>
      <name val="ＭＳ Ｐ明朝"/>
      <family val="1"/>
      <charset val="128"/>
    </font>
    <font>
      <sz val="10"/>
      <name val="NSimSun"/>
      <family val="3"/>
      <charset val="134"/>
    </font>
    <font>
      <b/>
      <sz val="8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67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0" xfId="0" applyFont="1" applyProtection="1">
      <alignment vertical="center"/>
    </xf>
    <xf numFmtId="1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7" fillId="0" borderId="0" xfId="0" applyFont="1" applyFill="1" applyProtection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 wrapText="1"/>
    </xf>
    <xf numFmtId="14" fontId="7" fillId="0" borderId="0" xfId="0" applyNumberFormat="1" applyFont="1" applyFill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top"/>
    </xf>
    <xf numFmtId="0" fontId="3" fillId="3" borderId="0" xfId="0" applyFont="1" applyFill="1">
      <alignment vertical="center"/>
    </xf>
    <xf numFmtId="0" fontId="5" fillId="0" borderId="10" xfId="0" applyFont="1" applyFill="1" applyBorder="1" applyAlignment="1" applyProtection="1">
      <alignment vertical="center" wrapText="1"/>
    </xf>
    <xf numFmtId="0" fontId="2" fillId="0" borderId="0" xfId="0" applyFont="1" applyFill="1">
      <alignment vertical="center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14" fillId="6" borderId="14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/>
    </xf>
    <xf numFmtId="0" fontId="13" fillId="0" borderId="0" xfId="1" applyFill="1" applyBorder="1" applyAlignment="1" applyProtection="1">
      <alignment vertical="center"/>
    </xf>
    <xf numFmtId="0" fontId="18" fillId="0" borderId="0" xfId="0" applyFont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Alignment="1" applyProtection="1">
      <alignment vertical="center" wrapText="1"/>
    </xf>
    <xf numFmtId="0" fontId="24" fillId="0" borderId="0" xfId="0" applyFont="1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vertical="justify" wrapText="1" shrinkToFit="1"/>
    </xf>
    <xf numFmtId="0" fontId="7" fillId="0" borderId="0" xfId="0" applyFont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justify" wrapText="1" shrinkToFit="1"/>
    </xf>
    <xf numFmtId="0" fontId="6" fillId="0" borderId="0" xfId="0" applyFont="1" applyFill="1" applyBorder="1" applyAlignment="1" applyProtection="1">
      <alignment horizontal="left" vertical="center" wrapText="1" shrinkToFit="1"/>
      <protection locked="0"/>
    </xf>
    <xf numFmtId="0" fontId="7" fillId="0" borderId="1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0" fontId="25" fillId="0" borderId="1" xfId="0" applyFont="1" applyBorder="1" applyAlignment="1">
      <alignment horizontal="justify" vertical="center" wrapText="1"/>
    </xf>
    <xf numFmtId="0" fontId="25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 wrapText="1"/>
    </xf>
    <xf numFmtId="0" fontId="27" fillId="0" borderId="1" xfId="0" applyFont="1" applyBorder="1" applyAlignment="1">
      <alignment horizontal="left" vertical="center" wrapText="1"/>
    </xf>
    <xf numFmtId="0" fontId="3" fillId="9" borderId="0" xfId="0" applyFont="1" applyFill="1">
      <alignment vertical="center"/>
    </xf>
    <xf numFmtId="0" fontId="0" fillId="8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>
      <alignment vertical="center"/>
    </xf>
    <xf numFmtId="0" fontId="21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8" fillId="9" borderId="0" xfId="0" applyFont="1" applyFill="1" applyBorder="1" applyAlignment="1">
      <alignment horizontal="left" vertical="center"/>
    </xf>
    <xf numFmtId="0" fontId="28" fillId="9" borderId="0" xfId="0" applyFont="1" applyFill="1" applyBorder="1" applyAlignment="1">
      <alignment horizontal="justify" vertical="center" wrapText="1"/>
    </xf>
    <xf numFmtId="0" fontId="28" fillId="9" borderId="0" xfId="0" applyNumberFormat="1" applyFont="1" applyFill="1" applyBorder="1" applyAlignment="1">
      <alignment horizontal="center" vertical="center" wrapText="1"/>
    </xf>
    <xf numFmtId="0" fontId="28" fillId="9" borderId="0" xfId="0" applyFont="1" applyFill="1" applyBorder="1" applyAlignment="1">
      <alignment horizontal="center" vertical="center" wrapText="1"/>
    </xf>
    <xf numFmtId="0" fontId="29" fillId="9" borderId="0" xfId="0" applyFont="1" applyFill="1" applyBorder="1" applyAlignment="1">
      <alignment horizontal="justify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31" fillId="0" borderId="0" xfId="0" applyFont="1" applyBorder="1">
      <alignment vertical="center"/>
    </xf>
    <xf numFmtId="0" fontId="32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vertical="center"/>
    </xf>
    <xf numFmtId="0" fontId="35" fillId="0" borderId="14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36" fillId="0" borderId="0" xfId="0" applyFont="1" applyAlignment="1" applyProtection="1">
      <alignment horizontal="center" vertical="center"/>
    </xf>
    <xf numFmtId="0" fontId="38" fillId="0" borderId="0" xfId="0" applyFont="1" applyProtection="1">
      <alignment vertical="center"/>
    </xf>
    <xf numFmtId="0" fontId="44" fillId="0" borderId="3" xfId="0" applyFont="1" applyBorder="1" applyAlignment="1" applyProtection="1">
      <alignment horizontal="center" vertical="center" wrapText="1"/>
    </xf>
    <xf numFmtId="0" fontId="41" fillId="0" borderId="3" xfId="0" applyFont="1" applyFill="1" applyBorder="1" applyAlignment="1" applyProtection="1">
      <alignment horizontal="center" vertical="center"/>
    </xf>
    <xf numFmtId="0" fontId="41" fillId="0" borderId="2" xfId="0" applyFont="1" applyFill="1" applyBorder="1" applyAlignment="1" applyProtection="1">
      <alignment horizontal="center" vertical="center"/>
    </xf>
    <xf numFmtId="0" fontId="41" fillId="0" borderId="1" xfId="0" applyFont="1" applyFill="1" applyBorder="1" applyAlignment="1" applyProtection="1">
      <alignment horizontal="center" vertical="center"/>
    </xf>
    <xf numFmtId="0" fontId="25" fillId="0" borderId="0" xfId="0" applyFont="1">
      <alignment vertical="center"/>
    </xf>
    <xf numFmtId="0" fontId="25" fillId="0" borderId="1" xfId="0" applyFont="1" applyBorder="1">
      <alignment vertical="center"/>
    </xf>
    <xf numFmtId="0" fontId="3" fillId="5" borderId="0" xfId="0" applyFont="1" applyFill="1">
      <alignment vertical="center"/>
    </xf>
    <xf numFmtId="0" fontId="25" fillId="5" borderId="1" xfId="0" applyFont="1" applyFill="1" applyBorder="1" applyAlignment="1">
      <alignment horizontal="left" vertical="center"/>
    </xf>
    <xf numFmtId="0" fontId="21" fillId="5" borderId="1" xfId="0" applyFont="1" applyFill="1" applyBorder="1">
      <alignment vertical="center"/>
    </xf>
    <xf numFmtId="0" fontId="21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3" fillId="5" borderId="1" xfId="0" applyFont="1" applyFill="1" applyBorder="1">
      <alignment vertical="center"/>
    </xf>
    <xf numFmtId="0" fontId="25" fillId="5" borderId="0" xfId="0" applyFont="1" applyFill="1">
      <alignment vertical="center"/>
    </xf>
    <xf numFmtId="0" fontId="2" fillId="5" borderId="0" xfId="0" applyFont="1" applyFill="1">
      <alignment vertical="center"/>
    </xf>
    <xf numFmtId="0" fontId="30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justify" wrapText="1" shrinkToFit="1"/>
    </xf>
    <xf numFmtId="0" fontId="32" fillId="0" borderId="0" xfId="0" applyFont="1" applyFill="1" applyBorder="1" applyAlignment="1" applyProtection="1">
      <alignment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8" fillId="0" borderId="36" xfId="0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shrinkToFit="1"/>
    </xf>
    <xf numFmtId="0" fontId="38" fillId="0" borderId="11" xfId="0" applyFont="1" applyFill="1" applyBorder="1" applyAlignment="1" applyProtection="1">
      <alignment horizontal="center" vertical="center"/>
    </xf>
    <xf numFmtId="0" fontId="41" fillId="0" borderId="8" xfId="0" applyFont="1" applyFill="1" applyBorder="1" applyAlignment="1" applyProtection="1">
      <alignment horizontal="center" vertical="center"/>
    </xf>
    <xf numFmtId="0" fontId="41" fillId="0" borderId="6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left" vertical="center" shrinkToFit="1"/>
    </xf>
    <xf numFmtId="0" fontId="8" fillId="0" borderId="4" xfId="0" applyFont="1" applyFill="1" applyBorder="1" applyAlignment="1" applyProtection="1">
      <alignment horizontal="left" vertical="center" shrinkToFit="1"/>
    </xf>
    <xf numFmtId="0" fontId="41" fillId="0" borderId="9" xfId="0" applyFont="1" applyFill="1" applyBorder="1" applyAlignment="1" applyProtection="1">
      <alignment horizontal="left" vertical="center" shrinkToFit="1"/>
    </xf>
    <xf numFmtId="0" fontId="41" fillId="0" borderId="5" xfId="0" applyFont="1" applyFill="1" applyBorder="1" applyAlignment="1" applyProtection="1">
      <alignment horizontal="left" vertical="center" shrinkToFit="1"/>
    </xf>
    <xf numFmtId="0" fontId="36" fillId="0" borderId="16" xfId="0" applyFont="1" applyFill="1" applyBorder="1" applyAlignment="1" applyProtection="1">
      <alignment horizontal="center" vertical="top" wrapText="1"/>
      <protection locked="0"/>
    </xf>
    <xf numFmtId="0" fontId="36" fillId="0" borderId="18" xfId="0" applyFont="1" applyFill="1" applyBorder="1" applyAlignment="1" applyProtection="1">
      <alignment horizontal="center" vertical="top" wrapText="1"/>
      <protection locked="0"/>
    </xf>
    <xf numFmtId="0" fontId="50" fillId="0" borderId="34" xfId="0" applyFont="1" applyFill="1" applyBorder="1" applyAlignment="1" applyProtection="1">
      <alignment horizontal="center" vertical="justify" wrapText="1" shrinkToFit="1"/>
    </xf>
    <xf numFmtId="0" fontId="50" fillId="0" borderId="1" xfId="0" applyFont="1" applyFill="1" applyBorder="1" applyAlignment="1" applyProtection="1">
      <alignment horizontal="center" vertical="justify" wrapText="1" shrinkToFit="1"/>
    </xf>
    <xf numFmtId="0" fontId="50" fillId="0" borderId="35" xfId="0" applyFont="1" applyFill="1" applyBorder="1" applyAlignment="1" applyProtection="1">
      <alignment horizontal="center" vertical="justify" wrapText="1" shrinkToFit="1"/>
    </xf>
    <xf numFmtId="0" fontId="7" fillId="0" borderId="0" xfId="0" applyFont="1" applyFill="1" applyBorder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0" fontId="13" fillId="0" borderId="0" xfId="1" applyAlignment="1" applyProtection="1">
      <alignment horizontal="center" vertical="center"/>
    </xf>
    <xf numFmtId="0" fontId="8" fillId="6" borderId="37" xfId="0" applyFont="1" applyFill="1" applyBorder="1" applyAlignment="1" applyProtection="1">
      <alignment horizontal="center" vertical="center" wrapText="1"/>
      <protection locked="0"/>
    </xf>
    <xf numFmtId="0" fontId="8" fillId="6" borderId="38" xfId="0" applyFont="1" applyFill="1" applyBorder="1" applyAlignment="1" applyProtection="1">
      <alignment horizontal="center" vertical="center" wrapText="1"/>
      <protection locked="0"/>
    </xf>
    <xf numFmtId="0" fontId="32" fillId="6" borderId="32" xfId="0" applyFont="1" applyFill="1" applyBorder="1" applyAlignment="1" applyProtection="1">
      <alignment horizontal="center" vertical="center" wrapText="1"/>
      <protection locked="0"/>
    </xf>
    <xf numFmtId="0" fontId="32" fillId="6" borderId="33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37" fillId="0" borderId="11" xfId="0" applyFont="1" applyFill="1" applyBorder="1" applyAlignment="1" applyProtection="1">
      <alignment horizontal="center" vertical="center" shrinkToFit="1"/>
    </xf>
    <xf numFmtId="0" fontId="37" fillId="0" borderId="12" xfId="0" applyFont="1" applyFill="1" applyBorder="1" applyAlignment="1" applyProtection="1">
      <alignment horizontal="center" vertical="center" shrinkToFi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43" fillId="0" borderId="11" xfId="0" applyFont="1" applyBorder="1" applyAlignment="1" applyProtection="1">
      <alignment horizontal="center" vertical="center" wrapText="1"/>
    </xf>
    <xf numFmtId="0" fontId="43" fillId="0" borderId="12" xfId="0" applyFont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 shrinkToFit="1"/>
    </xf>
    <xf numFmtId="0" fontId="37" fillId="0" borderId="15" xfId="0" applyFont="1" applyFill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wrapText="1"/>
    </xf>
    <xf numFmtId="0" fontId="38" fillId="0" borderId="0" xfId="0" applyFont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top" wrapText="1"/>
    </xf>
    <xf numFmtId="0" fontId="14" fillId="5" borderId="0" xfId="0" applyFont="1" applyFill="1" applyAlignment="1" applyProtection="1">
      <alignment horizontal="center" vertical="center" wrapText="1"/>
    </xf>
    <xf numFmtId="0" fontId="39" fillId="0" borderId="22" xfId="0" applyFont="1" applyFill="1" applyBorder="1" applyAlignment="1" applyProtection="1">
      <alignment horizontal="center" vertical="center"/>
    </xf>
    <xf numFmtId="0" fontId="39" fillId="0" borderId="23" xfId="0" applyFont="1" applyFill="1" applyBorder="1" applyAlignment="1" applyProtection="1">
      <alignment horizontal="center" vertical="center"/>
    </xf>
    <xf numFmtId="0" fontId="39" fillId="0" borderId="24" xfId="0" applyFont="1" applyFill="1" applyBorder="1" applyAlignment="1" applyProtection="1">
      <alignment horizontal="center" vertical="center"/>
    </xf>
    <xf numFmtId="0" fontId="46" fillId="0" borderId="25" xfId="0" applyFont="1" applyFill="1" applyBorder="1" applyAlignment="1" applyProtection="1">
      <alignment horizontal="center" vertical="center"/>
    </xf>
    <xf numFmtId="0" fontId="46" fillId="0" borderId="26" xfId="0" applyFont="1" applyFill="1" applyBorder="1" applyAlignment="1" applyProtection="1">
      <alignment horizontal="center" vertical="center"/>
    </xf>
    <xf numFmtId="0" fontId="46" fillId="0" borderId="27" xfId="0" applyFont="1" applyFill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40" fillId="0" borderId="28" xfId="0" applyFont="1" applyBorder="1" applyAlignment="1" applyProtection="1">
      <alignment horizontal="center" vertical="center"/>
    </xf>
    <xf numFmtId="0" fontId="40" fillId="0" borderId="29" xfId="0" applyFont="1" applyBorder="1" applyAlignment="1" applyProtection="1">
      <alignment horizontal="center" vertical="center"/>
    </xf>
    <xf numFmtId="0" fontId="40" fillId="0" borderId="30" xfId="0" applyFont="1" applyBorder="1" applyAlignment="1" applyProtection="1">
      <alignment horizontal="center" vertical="center"/>
    </xf>
    <xf numFmtId="0" fontId="36" fillId="0" borderId="17" xfId="0" applyFont="1" applyFill="1" applyBorder="1" applyAlignment="1" applyProtection="1">
      <alignment horizontal="center" vertical="top" wrapText="1"/>
      <protection locked="0"/>
    </xf>
    <xf numFmtId="0" fontId="37" fillId="0" borderId="0" xfId="0" applyFont="1" applyFill="1" applyBorder="1" applyAlignment="1" applyProtection="1">
      <alignment horizontal="center" vertical="center"/>
    </xf>
    <xf numFmtId="0" fontId="48" fillId="9" borderId="7" xfId="0" applyFont="1" applyFill="1" applyBorder="1" applyAlignment="1">
      <alignment horizontal="center" vertical="center" wrapText="1"/>
    </xf>
    <xf numFmtId="0" fontId="48" fillId="9" borderId="8" xfId="0" applyFont="1" applyFill="1" applyBorder="1" applyAlignment="1">
      <alignment horizontal="center" vertical="center" wrapText="1"/>
    </xf>
    <xf numFmtId="0" fontId="28" fillId="9" borderId="9" xfId="0" applyFont="1" applyFill="1" applyBorder="1" applyAlignment="1">
      <alignment horizontal="center" vertical="center" wrapText="1"/>
    </xf>
    <xf numFmtId="0" fontId="28" fillId="9" borderId="6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64"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CCCCFF"/>
        </patternFill>
      </fill>
    </dxf>
    <dxf>
      <fill>
        <patternFill>
          <fgColor rgb="FFFFCCFF"/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CCCC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CCCC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CCCC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CCCC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CCCC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CCCC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CCCCFF"/>
        </patternFill>
      </fill>
    </dxf>
    <dxf>
      <fill>
        <patternFill>
          <fgColor rgb="FFFFCCFF"/>
          <bgColor rgb="FFFFCCFF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99FF"/>
      <color rgb="FFFFCCFF"/>
      <color rgb="FFFFCCCC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476250</xdr:colOff>
      <xdr:row>48</xdr:row>
      <xdr:rowOff>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800350" y="1244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6</xdr:col>
      <xdr:colOff>476250</xdr:colOff>
      <xdr:row>48</xdr:row>
      <xdr:rowOff>0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800350" y="1244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6</xdr:col>
      <xdr:colOff>476250</xdr:colOff>
      <xdr:row>48</xdr:row>
      <xdr:rowOff>0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800350" y="1347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6</xdr:col>
      <xdr:colOff>476250</xdr:colOff>
      <xdr:row>48</xdr:row>
      <xdr:rowOff>0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800350" y="1347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0</xdr:colOff>
      <xdr:row>48</xdr:row>
      <xdr:rowOff>0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772525" y="1244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0</xdr:colOff>
      <xdr:row>48</xdr:row>
      <xdr:rowOff>0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772525" y="1244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0</xdr:colOff>
      <xdr:row>48</xdr:row>
      <xdr:rowOff>0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772525" y="1347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6</xdr:col>
      <xdr:colOff>476250</xdr:colOff>
      <xdr:row>48</xdr:row>
      <xdr:rowOff>0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800350" y="2255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6</xdr:col>
      <xdr:colOff>476250</xdr:colOff>
      <xdr:row>48</xdr:row>
      <xdr:rowOff>0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2800350" y="2255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0</xdr:colOff>
      <xdr:row>48</xdr:row>
      <xdr:rowOff>0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772525" y="2255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1</xdr:col>
      <xdr:colOff>89700</xdr:colOff>
      <xdr:row>0</xdr:row>
      <xdr:rowOff>216495</xdr:rowOff>
    </xdr:from>
    <xdr:to>
      <xdr:col>3</xdr:col>
      <xdr:colOff>377686</xdr:colOff>
      <xdr:row>0</xdr:row>
      <xdr:rowOff>838201</xdr:rowOff>
    </xdr:to>
    <xdr:sp macro="" textlink="">
      <xdr:nvSpPr>
        <xdr:cNvPr id="14" name="テキスト ボックス 13"/>
        <xdr:cNvSpPr txBox="1"/>
      </xdr:nvSpPr>
      <xdr:spPr>
        <a:xfrm>
          <a:off x="480639" y="216495"/>
          <a:ext cx="1765604" cy="621706"/>
        </a:xfrm>
        <a:prstGeom prst="rect">
          <a:avLst/>
        </a:prstGeom>
        <a:solidFill>
          <a:schemeClr val="bg1"/>
        </a:solidFill>
        <a:ln w="254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3200"/>
            <a:t>STEP</a:t>
          </a:r>
          <a:r>
            <a:rPr kumimoji="1" lang="ja-JP" altLang="en-US" sz="3200" baseline="0"/>
            <a:t> </a:t>
          </a:r>
          <a:r>
            <a:rPr kumimoji="1" lang="en-US" altLang="ja-JP" sz="3200"/>
            <a:t>5</a:t>
          </a:r>
          <a:endParaRPr kumimoji="1" lang="ja-JP" altLang="en-US" sz="3200"/>
        </a:p>
      </xdr:txBody>
    </xdr:sp>
    <xdr:clientData/>
  </xdr:twoCellAnchor>
  <xdr:twoCellAnchor>
    <xdr:from>
      <xdr:col>7</xdr:col>
      <xdr:colOff>41031</xdr:colOff>
      <xdr:row>14</xdr:row>
      <xdr:rowOff>52754</xdr:rowOff>
    </xdr:from>
    <xdr:to>
      <xdr:col>8</xdr:col>
      <xdr:colOff>175847</xdr:colOff>
      <xdr:row>14</xdr:row>
      <xdr:rowOff>345831</xdr:rowOff>
    </xdr:to>
    <xdr:sp macro="" textlink="">
      <xdr:nvSpPr>
        <xdr:cNvPr id="16" name="右矢印 15"/>
        <xdr:cNvSpPr/>
      </xdr:nvSpPr>
      <xdr:spPr>
        <a:xfrm rot="10800000">
          <a:off x="3475893" y="4144108"/>
          <a:ext cx="392723" cy="293077"/>
        </a:xfrm>
        <a:prstGeom prst="right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322384</xdr:colOff>
      <xdr:row>40</xdr:row>
      <xdr:rowOff>29307</xdr:rowOff>
    </xdr:from>
    <xdr:to>
      <xdr:col>2</xdr:col>
      <xdr:colOff>679939</xdr:colOff>
      <xdr:row>42</xdr:row>
      <xdr:rowOff>11723</xdr:rowOff>
    </xdr:to>
    <xdr:sp macro="" textlink="">
      <xdr:nvSpPr>
        <xdr:cNvPr id="17" name="屈折矢印 16"/>
        <xdr:cNvSpPr/>
      </xdr:nvSpPr>
      <xdr:spPr>
        <a:xfrm flipH="1">
          <a:off x="990599" y="10228384"/>
          <a:ext cx="357555" cy="427893"/>
        </a:xfrm>
        <a:prstGeom prst="bentUp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588064</xdr:colOff>
      <xdr:row>0</xdr:row>
      <xdr:rowOff>66261</xdr:rowOff>
    </xdr:from>
    <xdr:to>
      <xdr:col>15</xdr:col>
      <xdr:colOff>6625</xdr:colOff>
      <xdr:row>2</xdr:row>
      <xdr:rowOff>79513</xdr:rowOff>
    </xdr:to>
    <xdr:sp macro="" textlink="">
      <xdr:nvSpPr>
        <xdr:cNvPr id="2" name="テキスト ボックス 1"/>
        <xdr:cNvSpPr txBox="1"/>
      </xdr:nvSpPr>
      <xdr:spPr>
        <a:xfrm>
          <a:off x="2324099" y="66261"/>
          <a:ext cx="5322404" cy="11993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補講日本語コース 履修申請準備シート</a:t>
          </a:r>
          <a:endParaRPr kumimoji="1" lang="en-US" altLang="ja-JP" sz="1600"/>
        </a:p>
        <a:p>
          <a:r>
            <a:rPr kumimoji="1" lang="en-US" altLang="ja-JP" sz="1200">
              <a:latin typeface="メイリオ" panose="020B0604030504040204" pitchFamily="50" charset="-128"/>
              <a:ea typeface="メイリオ" panose="020B0604030504040204" pitchFamily="50" charset="-128"/>
            </a:rPr>
            <a:t>Registration preparation sheet for Supplementary Japanese</a:t>
          </a:r>
        </a:p>
        <a:p>
          <a:r>
            <a:rPr kumimoji="1" lang="ja-JP" altLang="en-US" sz="1600"/>
            <a:t>补讲日语课程选课申请准备表</a:t>
          </a:r>
        </a:p>
      </xdr:txBody>
    </xdr:sp>
    <xdr:clientData/>
  </xdr:twoCellAnchor>
  <xdr:twoCellAnchor>
    <xdr:from>
      <xdr:col>1</xdr:col>
      <xdr:colOff>1326</xdr:colOff>
      <xdr:row>4</xdr:row>
      <xdr:rowOff>251792</xdr:rowOff>
    </xdr:from>
    <xdr:to>
      <xdr:col>14</xdr:col>
      <xdr:colOff>583096</xdr:colOff>
      <xdr:row>15</xdr:row>
      <xdr:rowOff>99392</xdr:rowOff>
    </xdr:to>
    <xdr:sp macro="" textlink="">
      <xdr:nvSpPr>
        <xdr:cNvPr id="13" name="正方形/長方形 12"/>
        <xdr:cNvSpPr/>
      </xdr:nvSpPr>
      <xdr:spPr>
        <a:xfrm>
          <a:off x="259743" y="1881809"/>
          <a:ext cx="7347005" cy="3061253"/>
        </a:xfrm>
        <a:prstGeom prst="rect">
          <a:avLst/>
        </a:prstGeom>
        <a:noFill/>
        <a:ln w="1905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344557</xdr:colOff>
      <xdr:row>15</xdr:row>
      <xdr:rowOff>318052</xdr:rowOff>
    </xdr:from>
    <xdr:to>
      <xdr:col>14</xdr:col>
      <xdr:colOff>576470</xdr:colOff>
      <xdr:row>37</xdr:row>
      <xdr:rowOff>86139</xdr:rowOff>
    </xdr:to>
    <xdr:sp macro="" textlink="">
      <xdr:nvSpPr>
        <xdr:cNvPr id="18" name="正方形/長方形 17"/>
        <xdr:cNvSpPr/>
      </xdr:nvSpPr>
      <xdr:spPr>
        <a:xfrm>
          <a:off x="344557" y="5161722"/>
          <a:ext cx="7388087" cy="5340626"/>
        </a:xfrm>
        <a:prstGeom prst="rect">
          <a:avLst/>
        </a:prstGeom>
        <a:noFill/>
        <a:ln w="1905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243154</xdr:colOff>
      <xdr:row>37</xdr:row>
      <xdr:rowOff>253320</xdr:rowOff>
    </xdr:from>
    <xdr:to>
      <xdr:col>14</xdr:col>
      <xdr:colOff>558886</xdr:colOff>
      <xdr:row>46</xdr:row>
      <xdr:rowOff>216877</xdr:rowOff>
    </xdr:to>
    <xdr:sp macro="" textlink="">
      <xdr:nvSpPr>
        <xdr:cNvPr id="19" name="正方形/長方形 18"/>
        <xdr:cNvSpPr/>
      </xdr:nvSpPr>
      <xdr:spPr>
        <a:xfrm>
          <a:off x="243154" y="10727889"/>
          <a:ext cx="7337855" cy="1933034"/>
        </a:xfrm>
        <a:prstGeom prst="rect">
          <a:avLst/>
        </a:prstGeom>
        <a:noFill/>
        <a:ln w="1905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327660</xdr:colOff>
      <xdr:row>4</xdr:row>
      <xdr:rowOff>76200</xdr:rowOff>
    </xdr:from>
    <xdr:to>
      <xdr:col>11</xdr:col>
      <xdr:colOff>870060</xdr:colOff>
      <xdr:row>40</xdr:row>
      <xdr:rowOff>88779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68340" y="1181100"/>
          <a:ext cx="4200000" cy="6047619"/>
        </a:xfrm>
        <a:prstGeom prst="rect">
          <a:avLst/>
        </a:prstGeom>
        <a:ln w="158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orms.gle/2HikTygD7f5CgVWL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C53"/>
  <sheetViews>
    <sheetView showGridLines="0" showRowColHeaders="0" tabSelected="1" showWhiteSpace="0" view="pageBreakPreview" zoomScale="115" zoomScaleNormal="115" zoomScaleSheetLayoutView="115" workbookViewId="0">
      <selection activeCell="E28" sqref="E28:K28"/>
    </sheetView>
  </sheetViews>
  <sheetFormatPr defaultColWidth="9" defaultRowHeight="13.2" x14ac:dyDescent="0.2"/>
  <cols>
    <col min="1" max="1" width="3.77734375" style="2" customWidth="1"/>
    <col min="2" max="2" width="9.77734375" style="47" customWidth="1"/>
    <col min="3" max="3" width="11.77734375" style="2" customWidth="1"/>
    <col min="4" max="4" width="10.44140625" style="2" customWidth="1"/>
    <col min="5" max="5" width="7.33203125" style="2" customWidth="1"/>
    <col min="6" max="7" width="11.109375" style="2" customWidth="1"/>
    <col min="8" max="8" width="3.21875" style="2" customWidth="1"/>
    <col min="9" max="11" width="3.77734375" style="2" customWidth="1"/>
    <col min="12" max="12" width="8.88671875" style="4" customWidth="1"/>
    <col min="13" max="13" width="8.88671875" style="2" customWidth="1"/>
    <col min="14" max="14" width="4.77734375" style="2" customWidth="1"/>
    <col min="15" max="16384" width="9" style="2"/>
  </cols>
  <sheetData>
    <row r="1" spans="1:29" ht="81.75" customHeight="1" x14ac:dyDescent="0.2">
      <c r="B1" s="145" t="s">
        <v>384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</row>
    <row r="2" spans="1:29" ht="12" customHeight="1" thickBot="1" x14ac:dyDescent="0.25">
      <c r="B2" s="42"/>
      <c r="D2" s="33"/>
      <c r="E2" s="33"/>
      <c r="F2" s="33"/>
      <c r="G2" s="33"/>
      <c r="H2" s="33"/>
      <c r="I2" s="33"/>
      <c r="J2" s="33"/>
      <c r="K2" s="33"/>
      <c r="L2" s="33"/>
      <c r="M2" s="19"/>
      <c r="N2" s="3"/>
    </row>
    <row r="3" spans="1:29" ht="19.95" customHeight="1" x14ac:dyDescent="0.2">
      <c r="B3" s="149" t="s">
        <v>396</v>
      </c>
      <c r="C3" s="150"/>
      <c r="D3" s="151"/>
      <c r="E3" s="152" t="s">
        <v>111</v>
      </c>
      <c r="F3" s="153"/>
      <c r="G3" s="153"/>
      <c r="H3" s="153"/>
      <c r="I3" s="153"/>
      <c r="J3" s="153"/>
      <c r="K3" s="153"/>
      <c r="L3" s="153"/>
      <c r="M3" s="153"/>
      <c r="N3" s="153"/>
      <c r="O3" s="154"/>
    </row>
    <row r="4" spans="1:29" ht="19.95" customHeight="1" thickBot="1" x14ac:dyDescent="0.25">
      <c r="B4" s="146" t="s">
        <v>382</v>
      </c>
      <c r="C4" s="147"/>
      <c r="D4" s="148"/>
      <c r="E4" s="155" t="s">
        <v>112</v>
      </c>
      <c r="F4" s="156"/>
      <c r="G4" s="156"/>
      <c r="H4" s="156"/>
      <c r="I4" s="156"/>
      <c r="J4" s="156"/>
      <c r="K4" s="156"/>
      <c r="L4" s="156"/>
      <c r="M4" s="156"/>
      <c r="N4" s="156"/>
      <c r="O4" s="157"/>
    </row>
    <row r="5" spans="1:29" ht="21.6" customHeight="1" x14ac:dyDescent="0.2">
      <c r="B5" s="45"/>
      <c r="C5" s="22"/>
      <c r="D5" s="22"/>
      <c r="E5" s="130"/>
      <c r="F5" s="130"/>
      <c r="G5" s="130"/>
      <c r="H5" s="130"/>
      <c r="I5" s="130"/>
      <c r="J5" s="130"/>
      <c r="K5" s="130"/>
      <c r="L5" s="130"/>
      <c r="M5" s="130"/>
      <c r="N5" s="130"/>
    </row>
    <row r="6" spans="1:29" ht="19.95" customHeight="1" x14ac:dyDescent="0.2">
      <c r="A6" s="89"/>
      <c r="B6" s="141" t="s">
        <v>457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</row>
    <row r="7" spans="1:29" ht="6" customHeight="1" thickBot="1" x14ac:dyDescent="0.25">
      <c r="A7" s="89"/>
      <c r="B7" s="75"/>
      <c r="C7" s="81"/>
      <c r="D7" s="40"/>
      <c r="E7" s="81"/>
      <c r="F7" s="40"/>
      <c r="G7" s="40"/>
      <c r="H7" s="40"/>
      <c r="I7" s="40"/>
      <c r="J7" s="40"/>
      <c r="K7" s="40"/>
      <c r="L7" s="40"/>
      <c r="M7" s="40"/>
    </row>
    <row r="8" spans="1:29" ht="18.600000000000001" customHeight="1" thickTop="1" thickBot="1" x14ac:dyDescent="0.25">
      <c r="A8" s="89"/>
      <c r="B8" s="85" t="s">
        <v>373</v>
      </c>
      <c r="C8" s="2" t="s">
        <v>114</v>
      </c>
      <c r="L8" s="6"/>
      <c r="M8" s="5"/>
    </row>
    <row r="9" spans="1:29" ht="18.600000000000001" customHeight="1" thickTop="1" x14ac:dyDescent="0.2">
      <c r="A9" s="89"/>
      <c r="B9" s="90" t="s">
        <v>374</v>
      </c>
      <c r="E9" s="7"/>
      <c r="L9" s="6"/>
      <c r="M9" s="5"/>
    </row>
    <row r="10" spans="1:29" ht="18.600000000000001" customHeight="1" x14ac:dyDescent="0.2">
      <c r="A10" s="89"/>
      <c r="B10" s="2" t="s">
        <v>378</v>
      </c>
      <c r="E10" s="7"/>
      <c r="L10" s="6"/>
      <c r="M10" s="5"/>
    </row>
    <row r="11" spans="1:29" ht="10.199999999999999" customHeight="1" x14ac:dyDescent="0.2">
      <c r="A11" s="89"/>
      <c r="B11" s="2"/>
      <c r="E11" s="7"/>
      <c r="L11" s="6"/>
      <c r="M11" s="5"/>
    </row>
    <row r="12" spans="1:29" ht="33" customHeight="1" x14ac:dyDescent="0.2">
      <c r="A12" s="89"/>
      <c r="B12" s="43"/>
      <c r="C12" s="43"/>
      <c r="D12" s="134" t="s">
        <v>386</v>
      </c>
      <c r="E12" s="135"/>
      <c r="F12" s="135"/>
      <c r="G12" s="136"/>
      <c r="I12" s="30"/>
      <c r="J12" s="38"/>
      <c r="K12" s="38"/>
      <c r="L12" s="38"/>
      <c r="M12" s="38"/>
      <c r="N12" s="37"/>
      <c r="O12" s="23" ph="1"/>
      <c r="P12" s="2" ph="1"/>
      <c r="Q12" s="2" ph="1"/>
      <c r="U12" s="2" ph="1"/>
      <c r="V12" s="2" ph="1"/>
      <c r="W12" s="2" ph="1"/>
      <c r="X12" s="2" ph="1"/>
      <c r="Y12" s="2" ph="1"/>
      <c r="Z12" s="2" ph="1"/>
      <c r="AA12" s="2" ph="1"/>
      <c r="AB12" s="2" ph="1"/>
      <c r="AC12" s="2" ph="1"/>
    </row>
    <row r="13" spans="1:29" ht="33" customHeight="1" thickBot="1" x14ac:dyDescent="0.25">
      <c r="A13" s="89"/>
      <c r="B13" s="44"/>
      <c r="C13" s="44"/>
      <c r="D13" s="137" t="s">
        <v>7</v>
      </c>
      <c r="E13" s="138"/>
      <c r="F13" s="91" t="s">
        <v>387</v>
      </c>
      <c r="G13" s="91" t="s">
        <v>388</v>
      </c>
      <c r="I13" s="39"/>
      <c r="J13" s="39"/>
      <c r="K13" s="39"/>
      <c r="L13" s="39"/>
      <c r="M13" s="39"/>
      <c r="N13" s="8" ph="1"/>
      <c r="O13" s="23" ph="1"/>
      <c r="P13" s="2" ph="1"/>
      <c r="Q13" s="2" ph="1"/>
      <c r="U13" s="2" ph="1"/>
      <c r="V13" s="2" ph="1"/>
      <c r="W13" s="2" ph="1"/>
      <c r="X13" s="2" ph="1"/>
      <c r="Y13" s="2" ph="1"/>
      <c r="Z13" s="2" ph="1"/>
      <c r="AA13" s="2" ph="1"/>
      <c r="AB13" s="2" ph="1"/>
      <c r="AC13" s="2" ph="1"/>
    </row>
    <row r="14" spans="1:29" ht="36.6" customHeight="1" thickTop="1" thickBot="1" x14ac:dyDescent="0.3">
      <c r="A14" s="89"/>
      <c r="B14" s="45"/>
      <c r="C14" s="45"/>
      <c r="D14" s="139" t="s">
        <v>98</v>
      </c>
      <c r="E14" s="140"/>
      <c r="F14" s="28" ph="1">
        <v>0</v>
      </c>
      <c r="G14" s="28" ph="1">
        <v>0</v>
      </c>
      <c r="I14" s="78"/>
      <c r="J14" s="142" t="s">
        <v>383</v>
      </c>
      <c r="K14" s="142"/>
      <c r="L14" s="142"/>
      <c r="M14" s="142"/>
      <c r="N14" s="142"/>
      <c r="O14" s="142"/>
      <c r="P14" s="2" ph="1"/>
      <c r="Q14" s="2" ph="1"/>
      <c r="U14" s="2" ph="1"/>
      <c r="V14" s="2" ph="1"/>
      <c r="W14" s="2" ph="1"/>
      <c r="X14" s="2" ph="1"/>
      <c r="Y14" s="2" ph="1"/>
      <c r="Z14" s="2" ph="1"/>
      <c r="AA14" s="2" ph="1"/>
      <c r="AB14" s="2" ph="1"/>
      <c r="AC14" s="2" ph="1"/>
    </row>
    <row r="15" spans="1:29" ht="36.6" customHeight="1" thickTop="1" x14ac:dyDescent="0.2">
      <c r="A15" s="89"/>
      <c r="B15" s="45"/>
      <c r="C15" s="45"/>
      <c r="D15" s="132" t="s">
        <v>116</v>
      </c>
      <c r="E15" s="133"/>
      <c r="F15" s="110" t="str">
        <f>VLOOKUP(F14,PTscore!$A$4:$B$104,2,FALSE)</f>
        <v>J1</v>
      </c>
      <c r="G15" s="110" t="str">
        <f>VLOOKUP(G14,PTscore!$D$4:$E$104,2,FALSE)</f>
        <v>K1</v>
      </c>
      <c r="H15" s="7"/>
      <c r="I15" s="78"/>
      <c r="J15" s="142"/>
      <c r="K15" s="142"/>
      <c r="L15" s="142"/>
      <c r="M15" s="142"/>
      <c r="N15" s="142"/>
      <c r="O15" s="142"/>
    </row>
    <row r="16" spans="1:29" ht="30.6" customHeight="1" thickBot="1" x14ac:dyDescent="0.25">
      <c r="A16" s="89"/>
      <c r="B16" s="45"/>
      <c r="C16" s="22"/>
      <c r="D16" s="22"/>
      <c r="E16" s="130"/>
      <c r="F16" s="130"/>
      <c r="G16" s="130"/>
      <c r="H16" s="130"/>
      <c r="I16" s="130"/>
      <c r="J16" s="130"/>
      <c r="K16" s="130"/>
      <c r="L16" s="130"/>
      <c r="M16" s="130"/>
      <c r="N16" s="130"/>
    </row>
    <row r="17" spans="1:15" ht="19.5" customHeight="1" thickTop="1" thickBot="1" x14ac:dyDescent="0.25">
      <c r="A17" s="89"/>
      <c r="B17" s="7" t="s">
        <v>385</v>
      </c>
      <c r="D17" s="7"/>
      <c r="F17" s="85" t="s">
        <v>377</v>
      </c>
      <c r="G17" s="36" t="s">
        <v>115</v>
      </c>
      <c r="I17" s="83"/>
      <c r="J17" s="86"/>
      <c r="K17" s="86"/>
      <c r="L17" s="86"/>
      <c r="M17" s="86"/>
    </row>
    <row r="18" spans="1:15" ht="33.6" customHeight="1" thickTop="1" x14ac:dyDescent="0.2">
      <c r="B18" s="143" t="s">
        <v>461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</row>
    <row r="19" spans="1:15" ht="19.5" customHeight="1" x14ac:dyDescent="0.2">
      <c r="B19" s="87" t="s">
        <v>389</v>
      </c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</row>
    <row r="20" spans="1:15" ht="27.6" thickBot="1" x14ac:dyDescent="0.25">
      <c r="B20" s="46"/>
      <c r="C20" s="41" t="s">
        <v>390</v>
      </c>
      <c r="D20" s="20" t="s">
        <v>391</v>
      </c>
      <c r="E20" s="131" t="s">
        <v>392</v>
      </c>
      <c r="F20" s="131"/>
      <c r="G20" s="131"/>
      <c r="H20" s="131"/>
      <c r="I20" s="131"/>
      <c r="J20" s="131"/>
      <c r="K20" s="131"/>
      <c r="L20" s="21" t="s">
        <v>393</v>
      </c>
      <c r="M20" s="21" t="s">
        <v>394</v>
      </c>
      <c r="N20" s="8"/>
    </row>
    <row r="21" spans="1:15" s="8" customFormat="1" ht="19.5" customHeight="1" thickTop="1" x14ac:dyDescent="0.2">
      <c r="B21" s="111">
        <v>1</v>
      </c>
      <c r="C21" s="118" t="s">
        <v>463</v>
      </c>
      <c r="D21" s="112" t="str">
        <f>VLOOKUP($C$21,'Supplementary classes'!$B$3:$H$84,7,FALSE)</f>
        <v>―</v>
      </c>
      <c r="E21" s="114" t="str">
        <f>VLOOKUP($C$21,'Supplementary classes'!$B$3:$H$84,2,FALSE)</f>
        <v>―</v>
      </c>
      <c r="F21" s="115"/>
      <c r="G21" s="115"/>
      <c r="H21" s="115"/>
      <c r="I21" s="115"/>
      <c r="J21" s="115"/>
      <c r="K21" s="115"/>
      <c r="L21" s="34" t="str">
        <f>VLOOKUP($C$21,'Supplementary classes'!$B$3:$H$84,4,FALSE)</f>
        <v>―</v>
      </c>
      <c r="M21" s="92" t="str">
        <f>VLOOKUP($C$21,'Supplementary classes'!$B$3:$H$84,6,FALSE)</f>
        <v>―</v>
      </c>
      <c r="N21" s="18"/>
    </row>
    <row r="22" spans="1:15" s="8" customFormat="1" ht="19.5" customHeight="1" thickBot="1" x14ac:dyDescent="0.25">
      <c r="B22" s="111"/>
      <c r="C22" s="119"/>
      <c r="D22" s="113"/>
      <c r="E22" s="116" t="str">
        <f>VLOOKUP($C$21,'Supplementary classes'!$B$3:$H$84,3,FALSE)</f>
        <v>―</v>
      </c>
      <c r="F22" s="117"/>
      <c r="G22" s="117"/>
      <c r="H22" s="117"/>
      <c r="I22" s="117"/>
      <c r="J22" s="117"/>
      <c r="K22" s="117"/>
      <c r="L22" s="92" t="str">
        <f>VLOOKUP($C$21,'Supplementary classes'!$B$3:$H$84,5,FALSE)</f>
        <v>―</v>
      </c>
      <c r="M22" s="93"/>
      <c r="N22" s="25"/>
    </row>
    <row r="23" spans="1:15" s="8" customFormat="1" ht="19.5" customHeight="1" thickTop="1" x14ac:dyDescent="0.2">
      <c r="B23" s="111">
        <v>2</v>
      </c>
      <c r="C23" s="118" t="s">
        <v>463</v>
      </c>
      <c r="D23" s="112" t="str">
        <f>VLOOKUP($C$23,'Supplementary classes'!$B$3:$H$84,7,FALSE)</f>
        <v>―</v>
      </c>
      <c r="E23" s="114" t="str">
        <f>VLOOKUP($C$23,'Supplementary classes'!$B$3:$H$84,2,FALSE)</f>
        <v>―</v>
      </c>
      <c r="F23" s="115"/>
      <c r="G23" s="115"/>
      <c r="H23" s="115"/>
      <c r="I23" s="115"/>
      <c r="J23" s="115"/>
      <c r="K23" s="115"/>
      <c r="L23" s="34" t="str">
        <f>VLOOKUP($C$23,'Supplementary classes'!$B$3:$H$84,4,FALSE)</f>
        <v>―</v>
      </c>
      <c r="M23" s="92" t="str">
        <f>VLOOKUP($C$23,'Supplementary classes'!$B$3:$H$84,6,FALSE)</f>
        <v>―</v>
      </c>
    </row>
    <row r="24" spans="1:15" s="8" customFormat="1" ht="19.5" customHeight="1" thickBot="1" x14ac:dyDescent="0.25">
      <c r="B24" s="111"/>
      <c r="C24" s="119"/>
      <c r="D24" s="113"/>
      <c r="E24" s="116" t="str">
        <f>VLOOKUP($C$23,'Supplementary classes'!$B$3:$H$84,3,FALSE)</f>
        <v>―</v>
      </c>
      <c r="F24" s="117"/>
      <c r="G24" s="117"/>
      <c r="H24" s="117"/>
      <c r="I24" s="117"/>
      <c r="J24" s="117"/>
      <c r="K24" s="117"/>
      <c r="L24" s="92" t="str">
        <f>VLOOKUP($C$23,'Supplementary classes'!$B$3:$H$84,5,FALSE)</f>
        <v>―</v>
      </c>
      <c r="M24" s="93"/>
    </row>
    <row r="25" spans="1:15" s="8" customFormat="1" ht="19.5" customHeight="1" thickTop="1" x14ac:dyDescent="0.2">
      <c r="B25" s="111">
        <v>3</v>
      </c>
      <c r="C25" s="118" t="s">
        <v>463</v>
      </c>
      <c r="D25" s="112" t="str">
        <f>VLOOKUP($C$25,'Supplementary classes'!$B$3:$H$84,7,FALSE)</f>
        <v>―</v>
      </c>
      <c r="E25" s="114" t="str">
        <f>VLOOKUP($C$25,'Supplementary classes'!$B$3:$H$84,2,FALSE)</f>
        <v>―</v>
      </c>
      <c r="F25" s="115"/>
      <c r="G25" s="115"/>
      <c r="H25" s="115"/>
      <c r="I25" s="115"/>
      <c r="J25" s="115"/>
      <c r="K25" s="115"/>
      <c r="L25" s="34" t="str">
        <f>VLOOKUP($C$25,'Supplementary classes'!$B$3:$H$84,4,FALSE)</f>
        <v>―</v>
      </c>
      <c r="M25" s="92" t="str">
        <f>VLOOKUP($C$25,'Supplementary classes'!$B$3:$H$84,6,FALSE)</f>
        <v>―</v>
      </c>
    </row>
    <row r="26" spans="1:15" s="8" customFormat="1" ht="19.5" customHeight="1" thickBot="1" x14ac:dyDescent="0.25">
      <c r="B26" s="111"/>
      <c r="C26" s="119"/>
      <c r="D26" s="113"/>
      <c r="E26" s="116" t="str">
        <f>VLOOKUP($C$25,'Supplementary classes'!$B$3:$H$84,3,FALSE)</f>
        <v>―</v>
      </c>
      <c r="F26" s="117"/>
      <c r="G26" s="117"/>
      <c r="H26" s="117"/>
      <c r="I26" s="117"/>
      <c r="J26" s="117"/>
      <c r="K26" s="117"/>
      <c r="L26" s="92" t="str">
        <f>VLOOKUP($C$25,'Supplementary classes'!$B$3:$H$84,5,FALSE)</f>
        <v>―</v>
      </c>
      <c r="M26" s="93"/>
    </row>
    <row r="27" spans="1:15" s="8" customFormat="1" ht="19.5" customHeight="1" thickTop="1" x14ac:dyDescent="0.2">
      <c r="B27" s="111">
        <v>4</v>
      </c>
      <c r="C27" s="118" t="s">
        <v>463</v>
      </c>
      <c r="D27" s="112" t="str">
        <f>VLOOKUP($C$27,'Supplementary classes'!$B$3:$H$84,7,FALSE)</f>
        <v>―</v>
      </c>
      <c r="E27" s="114" t="str">
        <f>VLOOKUP($C$27,'Supplementary classes'!$B$3:$H$84,2,FALSE)</f>
        <v>―</v>
      </c>
      <c r="F27" s="115"/>
      <c r="G27" s="115"/>
      <c r="H27" s="115"/>
      <c r="I27" s="115"/>
      <c r="J27" s="115"/>
      <c r="K27" s="115"/>
      <c r="L27" s="34" t="str">
        <f>VLOOKUP($C$27,'Supplementary classes'!$B$3:$H$84,4,FALSE)</f>
        <v>―</v>
      </c>
      <c r="M27" s="92" t="str">
        <f>VLOOKUP($C$27,'Supplementary classes'!$B$3:$H$84,6,FALSE)</f>
        <v>―</v>
      </c>
    </row>
    <row r="28" spans="1:15" s="8" customFormat="1" ht="19.5" customHeight="1" thickBot="1" x14ac:dyDescent="0.25">
      <c r="B28" s="111"/>
      <c r="C28" s="119"/>
      <c r="D28" s="113"/>
      <c r="E28" s="116" t="str">
        <f>VLOOKUP($C$27,'Supplementary classes'!$B$3:$H$84,3,FALSE)</f>
        <v>―</v>
      </c>
      <c r="F28" s="117"/>
      <c r="G28" s="117"/>
      <c r="H28" s="117"/>
      <c r="I28" s="117"/>
      <c r="J28" s="117"/>
      <c r="K28" s="117"/>
      <c r="L28" s="92" t="str">
        <f>VLOOKUP($C$27,'Supplementary classes'!$B$3:$H$84,5,FALSE)</f>
        <v>―</v>
      </c>
      <c r="M28" s="93"/>
    </row>
    <row r="29" spans="1:15" s="8" customFormat="1" ht="19.5" customHeight="1" thickTop="1" x14ac:dyDescent="0.2">
      <c r="B29" s="111">
        <v>5</v>
      </c>
      <c r="C29" s="118" t="s">
        <v>463</v>
      </c>
      <c r="D29" s="112" t="str">
        <f>VLOOKUP($C$29,'Supplementary classes'!$B$3:$H$84,7,FALSE)</f>
        <v>―</v>
      </c>
      <c r="E29" s="114" t="str">
        <f>VLOOKUP($C$29,'Supplementary classes'!$B$3:$H$84,2,FALSE)</f>
        <v>―</v>
      </c>
      <c r="F29" s="115"/>
      <c r="G29" s="115"/>
      <c r="H29" s="115"/>
      <c r="I29" s="115"/>
      <c r="J29" s="115"/>
      <c r="K29" s="115"/>
      <c r="L29" s="34" t="str">
        <f>VLOOKUP($C$29,'Supplementary classes'!$B$3:$H$84,4,FALSE)</f>
        <v>―</v>
      </c>
      <c r="M29" s="92" t="str">
        <f>VLOOKUP($C$29,'Supplementary classes'!$B$3:$H$84,6,FALSE)</f>
        <v>―</v>
      </c>
    </row>
    <row r="30" spans="1:15" s="8" customFormat="1" ht="19.5" customHeight="1" thickBot="1" x14ac:dyDescent="0.25">
      <c r="B30" s="111"/>
      <c r="C30" s="119"/>
      <c r="D30" s="113"/>
      <c r="E30" s="116" t="str">
        <f>VLOOKUP($C$29,'Supplementary classes'!$B$3:$H$84,3,FALSE)</f>
        <v>―</v>
      </c>
      <c r="F30" s="117"/>
      <c r="G30" s="117"/>
      <c r="H30" s="117"/>
      <c r="I30" s="117"/>
      <c r="J30" s="117"/>
      <c r="K30" s="117"/>
      <c r="L30" s="92" t="str">
        <f>VLOOKUP($C$29,'Supplementary classes'!$B$3:$H$84,5,FALSE)</f>
        <v>―</v>
      </c>
      <c r="M30" s="93"/>
    </row>
    <row r="31" spans="1:15" s="8" customFormat="1" ht="19.5" customHeight="1" thickTop="1" x14ac:dyDescent="0.2">
      <c r="B31" s="111">
        <v>6</v>
      </c>
      <c r="C31" s="118" t="s">
        <v>463</v>
      </c>
      <c r="D31" s="112" t="str">
        <f>VLOOKUP($C$31,'Supplementary classes'!$B$3:$H$84,7,FALSE)</f>
        <v>―</v>
      </c>
      <c r="E31" s="114" t="str">
        <f>VLOOKUP($C$31,'Supplementary classes'!$B$3:$H$84,2,FALSE)</f>
        <v>―</v>
      </c>
      <c r="F31" s="115"/>
      <c r="G31" s="115"/>
      <c r="H31" s="115"/>
      <c r="I31" s="115"/>
      <c r="J31" s="115"/>
      <c r="K31" s="115"/>
      <c r="L31" s="34" t="str">
        <f>VLOOKUP($C$31,'Supplementary classes'!$B$3:$H$84,4,FALSE)</f>
        <v>―</v>
      </c>
      <c r="M31" s="92" t="str">
        <f>VLOOKUP($C$31,'Supplementary classes'!$B$3:$H$84,6,FALSE)</f>
        <v>―</v>
      </c>
    </row>
    <row r="32" spans="1:15" s="8" customFormat="1" ht="19.5" customHeight="1" thickBot="1" x14ac:dyDescent="0.25">
      <c r="B32" s="111"/>
      <c r="C32" s="158"/>
      <c r="D32" s="113"/>
      <c r="E32" s="116" t="str">
        <f>VLOOKUP($C$31,'Supplementary classes'!$B$3:$H$84,3,FALSE)</f>
        <v>―</v>
      </c>
      <c r="F32" s="117"/>
      <c r="G32" s="117"/>
      <c r="H32" s="117"/>
      <c r="I32" s="117"/>
      <c r="J32" s="117"/>
      <c r="K32" s="117"/>
      <c r="L32" s="94" t="str">
        <f>VLOOKUP($C$31,'Supplementary classes'!$B$3:$H$84,5,FALSE)</f>
        <v>―</v>
      </c>
      <c r="M32" s="93"/>
    </row>
    <row r="33" spans="1:15" s="8" customFormat="1" ht="3.6" customHeight="1" thickTop="1" x14ac:dyDescent="0.2">
      <c r="B33" s="79"/>
      <c r="C33" s="80"/>
      <c r="D33" s="17"/>
      <c r="E33" s="48"/>
      <c r="F33" s="48"/>
      <c r="G33" s="48"/>
      <c r="H33" s="48"/>
      <c r="I33" s="48"/>
      <c r="J33" s="48"/>
      <c r="K33" s="48"/>
      <c r="L33" s="17"/>
      <c r="M33" s="17"/>
    </row>
    <row r="34" spans="1:15" ht="18" customHeight="1" x14ac:dyDescent="0.2">
      <c r="B34" s="159" t="s">
        <v>366</v>
      </c>
      <c r="C34" s="159"/>
      <c r="D34" s="159"/>
      <c r="E34" s="29"/>
      <c r="F34" s="29"/>
      <c r="G34" s="29"/>
      <c r="H34" s="29"/>
    </row>
    <row r="35" spans="1:15" ht="18" customHeight="1" x14ac:dyDescent="0.2">
      <c r="B35" s="123" t="s">
        <v>458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</row>
    <row r="36" spans="1:15" ht="18" customHeight="1" x14ac:dyDescent="0.2">
      <c r="B36" s="124" t="s">
        <v>459</v>
      </c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</row>
    <row r="37" spans="1:15" ht="18" customHeight="1" x14ac:dyDescent="0.2">
      <c r="B37" s="123" t="s">
        <v>460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</row>
    <row r="38" spans="1:15" ht="24" customHeight="1" x14ac:dyDescent="0.2">
      <c r="B38" s="35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</row>
    <row r="39" spans="1:15" ht="18" customHeight="1" x14ac:dyDescent="0.2">
      <c r="A39" s="89"/>
      <c r="B39" s="84" t="s">
        <v>395</v>
      </c>
      <c r="D39" s="29"/>
      <c r="E39" s="29"/>
      <c r="F39" s="29"/>
      <c r="G39" s="29"/>
      <c r="H39" s="29"/>
      <c r="J39" s="35"/>
      <c r="K39" s="35"/>
      <c r="L39" s="35"/>
      <c r="M39" s="35"/>
    </row>
    <row r="40" spans="1:15" ht="18" customHeight="1" x14ac:dyDescent="0.2">
      <c r="B40" s="32"/>
      <c r="C40" s="125" t="s">
        <v>462</v>
      </c>
      <c r="D40" s="125"/>
      <c r="E40" s="125"/>
      <c r="F40" s="125"/>
      <c r="G40" s="29"/>
      <c r="H40" s="29"/>
      <c r="I40" s="77"/>
      <c r="J40" s="35"/>
      <c r="K40" s="35"/>
      <c r="L40" s="35"/>
      <c r="M40" s="35"/>
    </row>
    <row r="41" spans="1:15" s="8" customFormat="1" ht="17.399999999999999" customHeight="1" x14ac:dyDescent="0.2">
      <c r="B41" s="75"/>
      <c r="C41" s="27"/>
      <c r="D41" s="123" t="s">
        <v>376</v>
      </c>
      <c r="E41" s="123"/>
      <c r="F41" s="123"/>
      <c r="G41" s="123"/>
      <c r="H41" s="123"/>
      <c r="I41" s="123"/>
      <c r="J41" s="123"/>
      <c r="K41" s="123"/>
      <c r="L41" s="123"/>
      <c r="M41" s="123"/>
      <c r="N41" s="123"/>
    </row>
    <row r="42" spans="1:15" s="8" customFormat="1" ht="17.399999999999999" customHeight="1" x14ac:dyDescent="0.2">
      <c r="B42" s="31"/>
      <c r="C42" s="27"/>
      <c r="D42" s="144" t="s">
        <v>375</v>
      </c>
      <c r="E42" s="144"/>
      <c r="F42" s="144"/>
      <c r="G42" s="144"/>
      <c r="H42" s="144"/>
      <c r="I42" s="144"/>
      <c r="J42" s="144"/>
      <c r="K42" s="144"/>
      <c r="L42" s="144"/>
      <c r="M42" s="144"/>
      <c r="N42" s="144"/>
    </row>
    <row r="43" spans="1:15" s="8" customFormat="1" ht="17.399999999999999" customHeight="1" x14ac:dyDescent="0.2">
      <c r="B43" s="31"/>
      <c r="C43" s="27"/>
      <c r="D43" s="123" t="s">
        <v>381</v>
      </c>
      <c r="E43" s="123"/>
      <c r="F43" s="123"/>
      <c r="G43" s="123"/>
      <c r="H43" s="123"/>
      <c r="I43" s="123"/>
      <c r="J43" s="123"/>
      <c r="K43" s="123"/>
      <c r="L43" s="123"/>
      <c r="M43" s="123"/>
      <c r="N43" s="123"/>
    </row>
    <row r="44" spans="1:15" s="8" customFormat="1" ht="6.6" customHeight="1" thickBot="1" x14ac:dyDescent="0.25">
      <c r="B44" s="83"/>
      <c r="C44" s="27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</row>
    <row r="45" spans="1:15" ht="18" customHeight="1" thickTop="1" thickBot="1" x14ac:dyDescent="0.25">
      <c r="B45" s="85" t="s">
        <v>377</v>
      </c>
      <c r="C45" s="84" t="s">
        <v>113</v>
      </c>
      <c r="E45" s="84"/>
      <c r="F45" s="84"/>
      <c r="G45" s="84"/>
      <c r="H45" s="84"/>
      <c r="I45" s="84"/>
      <c r="J45" s="84"/>
      <c r="K45" s="84"/>
      <c r="L45" s="84"/>
      <c r="M45" s="84"/>
    </row>
    <row r="46" spans="1:15" ht="18" customHeight="1" thickTop="1" x14ac:dyDescent="0.2">
      <c r="B46" s="88" t="s">
        <v>380</v>
      </c>
      <c r="D46" s="84"/>
      <c r="E46" s="84"/>
      <c r="F46" s="84"/>
      <c r="G46" s="84"/>
      <c r="H46" s="84"/>
      <c r="I46" s="31"/>
      <c r="J46" s="31"/>
      <c r="K46" s="31"/>
      <c r="L46" s="31"/>
      <c r="M46" s="31"/>
    </row>
    <row r="47" spans="1:15" ht="18" customHeight="1" x14ac:dyDescent="0.2">
      <c r="B47" s="105" t="s">
        <v>456</v>
      </c>
      <c r="D47" s="84"/>
      <c r="E47" s="84"/>
      <c r="F47" s="84"/>
      <c r="G47" s="84"/>
      <c r="H47" s="84"/>
      <c r="I47" s="84"/>
      <c r="J47" s="84"/>
      <c r="K47" s="84"/>
      <c r="L47" s="84"/>
      <c r="M47" s="84"/>
    </row>
    <row r="48" spans="1:15" ht="4.95" customHeight="1" x14ac:dyDescent="0.2">
      <c r="B48" s="35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</row>
    <row r="49" spans="2:10" ht="13.8" thickBot="1" x14ac:dyDescent="0.25"/>
    <row r="50" spans="2:10" ht="21.6" customHeight="1" x14ac:dyDescent="0.2">
      <c r="B50" s="108" t="s">
        <v>464</v>
      </c>
      <c r="C50" s="128"/>
      <c r="D50" s="128"/>
      <c r="E50" s="128"/>
      <c r="F50" s="129"/>
      <c r="G50" s="107"/>
      <c r="H50" s="107"/>
      <c r="I50" s="107"/>
      <c r="J50" s="7"/>
    </row>
    <row r="51" spans="2:10" ht="39" customHeight="1" x14ac:dyDescent="0.2">
      <c r="B51" s="120" t="s">
        <v>466</v>
      </c>
      <c r="C51" s="121"/>
      <c r="D51" s="121"/>
      <c r="E51" s="121"/>
      <c r="F51" s="122"/>
      <c r="G51" s="106"/>
      <c r="H51" s="106"/>
      <c r="I51" s="106"/>
      <c r="J51" s="7"/>
    </row>
    <row r="52" spans="2:10" ht="34.200000000000003" customHeight="1" thickBot="1" x14ac:dyDescent="0.25">
      <c r="B52" s="109" t="s">
        <v>465</v>
      </c>
      <c r="C52" s="126"/>
      <c r="D52" s="126"/>
      <c r="E52" s="126"/>
      <c r="F52" s="127"/>
      <c r="G52" s="78"/>
      <c r="H52" s="78"/>
      <c r="I52" s="78"/>
      <c r="J52" s="7"/>
    </row>
    <row r="53" spans="2:10" x14ac:dyDescent="0.2">
      <c r="G53" s="8"/>
      <c r="H53" s="8"/>
      <c r="I53" s="8"/>
    </row>
  </sheetData>
  <sheetProtection algorithmName="SHA-512" hashValue="GqooXOeo1vzx6CUHM+OzSXZQVw9f2PrZOaY6c6vVzxR79fekbeE31Tx7RigQhZ1134biVqEP8VLi0ibNN8QxOw==" saltValue="2EtvOA2NWhsrwNjXZ22F6Q==" spinCount="100000" sheet="1" objects="1" scenarios="1"/>
  <mergeCells count="56">
    <mergeCell ref="E31:K31"/>
    <mergeCell ref="E32:K32"/>
    <mergeCell ref="C31:C32"/>
    <mergeCell ref="B34:D34"/>
    <mergeCell ref="B1:O1"/>
    <mergeCell ref="B4:D4"/>
    <mergeCell ref="B3:D3"/>
    <mergeCell ref="B23:B24"/>
    <mergeCell ref="D23:D24"/>
    <mergeCell ref="E23:K23"/>
    <mergeCell ref="E24:K24"/>
    <mergeCell ref="D21:D22"/>
    <mergeCell ref="E21:K21"/>
    <mergeCell ref="E22:K22"/>
    <mergeCell ref="C23:C24"/>
    <mergeCell ref="B21:B22"/>
    <mergeCell ref="C21:C22"/>
    <mergeCell ref="E3:O3"/>
    <mergeCell ref="E4:O4"/>
    <mergeCell ref="C52:F52"/>
    <mergeCell ref="C50:F50"/>
    <mergeCell ref="B37:O37"/>
    <mergeCell ref="E5:N5"/>
    <mergeCell ref="E20:K20"/>
    <mergeCell ref="D15:E15"/>
    <mergeCell ref="D12:G12"/>
    <mergeCell ref="D13:E13"/>
    <mergeCell ref="D14:E14"/>
    <mergeCell ref="B6:O6"/>
    <mergeCell ref="E16:N16"/>
    <mergeCell ref="J14:O15"/>
    <mergeCell ref="B18:O18"/>
    <mergeCell ref="D42:N42"/>
    <mergeCell ref="D41:N41"/>
    <mergeCell ref="E27:K27"/>
    <mergeCell ref="B51:F51"/>
    <mergeCell ref="E28:K28"/>
    <mergeCell ref="C27:C28"/>
    <mergeCell ref="B35:O35"/>
    <mergeCell ref="B36:O36"/>
    <mergeCell ref="B27:B28"/>
    <mergeCell ref="D27:D28"/>
    <mergeCell ref="C40:F40"/>
    <mergeCell ref="D43:N43"/>
    <mergeCell ref="B29:B30"/>
    <mergeCell ref="D29:D30"/>
    <mergeCell ref="E29:K29"/>
    <mergeCell ref="E30:K30"/>
    <mergeCell ref="C29:C30"/>
    <mergeCell ref="B31:B32"/>
    <mergeCell ref="D31:D32"/>
    <mergeCell ref="B25:B26"/>
    <mergeCell ref="D25:D26"/>
    <mergeCell ref="E25:K25"/>
    <mergeCell ref="E26:K26"/>
    <mergeCell ref="C25:C26"/>
  </mergeCells>
  <phoneticPr fontId="1"/>
  <conditionalFormatting sqref="F15:G15 E16">
    <cfRule type="endsWith" dxfId="63" priority="57" operator="endsWith" text="8">
      <formula>RIGHT(E15,LEN("8"))="8"</formula>
    </cfRule>
    <cfRule type="endsWith" dxfId="62" priority="58" operator="endsWith" text="7">
      <formula>RIGHT(E15,LEN("7"))="7"</formula>
    </cfRule>
    <cfRule type="endsWith" dxfId="61" priority="59" operator="endsWith" text="6">
      <formula>RIGHT(E15,LEN("6"))="6"</formula>
    </cfRule>
    <cfRule type="endsWith" dxfId="60" priority="60" operator="endsWith" text="5">
      <formula>RIGHT(E15,LEN("5"))="5"</formula>
    </cfRule>
    <cfRule type="endsWith" dxfId="59" priority="61" operator="endsWith" text="4">
      <formula>RIGHT(E15,LEN("4"))="4"</formula>
    </cfRule>
    <cfRule type="endsWith" dxfId="58" priority="62" operator="endsWith" text="3">
      <formula>RIGHT(E15,LEN("3"))="3"</formula>
    </cfRule>
    <cfRule type="endsWith" dxfId="57" priority="63" operator="endsWith" text="2">
      <formula>RIGHT(E15,LEN("2"))="2"</formula>
    </cfRule>
    <cfRule type="endsWith" dxfId="56" priority="64" operator="endsWith" text="1">
      <formula>RIGHT(E15,LEN("1"))="1"</formula>
    </cfRule>
  </conditionalFormatting>
  <conditionalFormatting sqref="D21">
    <cfRule type="endsWith" dxfId="55" priority="49" operator="endsWith" text="8">
      <formula>RIGHT(D21,LEN("8"))="8"</formula>
    </cfRule>
    <cfRule type="endsWith" dxfId="54" priority="50" operator="endsWith" text="7">
      <formula>RIGHT(D21,LEN("7"))="7"</formula>
    </cfRule>
    <cfRule type="endsWith" dxfId="53" priority="51" operator="endsWith" text="6">
      <formula>RIGHT(D21,LEN("6"))="6"</formula>
    </cfRule>
    <cfRule type="endsWith" dxfId="52" priority="52" operator="endsWith" text="5">
      <formula>RIGHT(D21,LEN("5"))="5"</formula>
    </cfRule>
    <cfRule type="endsWith" dxfId="51" priority="53" operator="endsWith" text="4">
      <formula>RIGHT(D21,LEN("4"))="4"</formula>
    </cfRule>
    <cfRule type="endsWith" dxfId="50" priority="54" operator="endsWith" text="3">
      <formula>RIGHT(D21,LEN("3"))="3"</formula>
    </cfRule>
    <cfRule type="endsWith" dxfId="49" priority="55" operator="endsWith" text="2">
      <formula>RIGHT(D21,LEN("2"))="2"</formula>
    </cfRule>
    <cfRule type="endsWith" dxfId="48" priority="56" operator="endsWith" text="1">
      <formula>RIGHT(D21,LEN("1"))="1"</formula>
    </cfRule>
  </conditionalFormatting>
  <conditionalFormatting sqref="D23">
    <cfRule type="endsWith" dxfId="47" priority="41" operator="endsWith" text="8">
      <formula>RIGHT(D23,LEN("8"))="8"</formula>
    </cfRule>
    <cfRule type="endsWith" dxfId="46" priority="42" operator="endsWith" text="7">
      <formula>RIGHT(D23,LEN("7"))="7"</formula>
    </cfRule>
    <cfRule type="endsWith" dxfId="45" priority="43" operator="endsWith" text="6">
      <formula>RIGHT(D23,LEN("6"))="6"</formula>
    </cfRule>
    <cfRule type="endsWith" dxfId="44" priority="44" operator="endsWith" text="5">
      <formula>RIGHT(D23,LEN("5"))="5"</formula>
    </cfRule>
    <cfRule type="endsWith" dxfId="43" priority="45" operator="endsWith" text="4">
      <formula>RIGHT(D23,LEN("4"))="4"</formula>
    </cfRule>
    <cfRule type="endsWith" dxfId="42" priority="46" operator="endsWith" text="3">
      <formula>RIGHT(D23,LEN("3"))="3"</formula>
    </cfRule>
    <cfRule type="endsWith" dxfId="41" priority="47" operator="endsWith" text="2">
      <formula>RIGHT(D23,LEN("2"))="2"</formula>
    </cfRule>
    <cfRule type="endsWith" dxfId="40" priority="48" operator="endsWith" text="1">
      <formula>RIGHT(D23,LEN("1"))="1"</formula>
    </cfRule>
  </conditionalFormatting>
  <conditionalFormatting sqref="D25">
    <cfRule type="endsWith" dxfId="39" priority="33" operator="endsWith" text="8">
      <formula>RIGHT(D25,LEN("8"))="8"</formula>
    </cfRule>
    <cfRule type="endsWith" dxfId="38" priority="34" operator="endsWith" text="7">
      <formula>RIGHT(D25,LEN("7"))="7"</formula>
    </cfRule>
    <cfRule type="endsWith" dxfId="37" priority="35" operator="endsWith" text="6">
      <formula>RIGHT(D25,LEN("6"))="6"</formula>
    </cfRule>
    <cfRule type="endsWith" dxfId="36" priority="36" operator="endsWith" text="5">
      <formula>RIGHT(D25,LEN("5"))="5"</formula>
    </cfRule>
    <cfRule type="endsWith" dxfId="35" priority="37" operator="endsWith" text="4">
      <formula>RIGHT(D25,LEN("4"))="4"</formula>
    </cfRule>
    <cfRule type="endsWith" dxfId="34" priority="38" operator="endsWith" text="3">
      <formula>RIGHT(D25,LEN("3"))="3"</formula>
    </cfRule>
    <cfRule type="endsWith" dxfId="33" priority="39" operator="endsWith" text="2">
      <formula>RIGHT(D25,LEN("2"))="2"</formula>
    </cfRule>
    <cfRule type="endsWith" dxfId="32" priority="40" operator="endsWith" text="1">
      <formula>RIGHT(D25,LEN("1"))="1"</formula>
    </cfRule>
  </conditionalFormatting>
  <conditionalFormatting sqref="D27">
    <cfRule type="endsWith" dxfId="31" priority="25" operator="endsWith" text="8">
      <formula>RIGHT(D27,LEN("8"))="8"</formula>
    </cfRule>
    <cfRule type="endsWith" dxfId="30" priority="26" operator="endsWith" text="7">
      <formula>RIGHT(D27,LEN("7"))="7"</formula>
    </cfRule>
    <cfRule type="endsWith" dxfId="29" priority="27" operator="endsWith" text="6">
      <formula>RIGHT(D27,LEN("6"))="6"</formula>
    </cfRule>
    <cfRule type="endsWith" dxfId="28" priority="28" operator="endsWith" text="5">
      <formula>RIGHT(D27,LEN("5"))="5"</formula>
    </cfRule>
    <cfRule type="endsWith" dxfId="27" priority="29" operator="endsWith" text="4">
      <formula>RIGHT(D27,LEN("4"))="4"</formula>
    </cfRule>
    <cfRule type="endsWith" dxfId="26" priority="30" operator="endsWith" text="3">
      <formula>RIGHT(D27,LEN("3"))="3"</formula>
    </cfRule>
    <cfRule type="endsWith" dxfId="25" priority="31" operator="endsWith" text="2">
      <formula>RIGHT(D27,LEN("2"))="2"</formula>
    </cfRule>
    <cfRule type="endsWith" dxfId="24" priority="32" operator="endsWith" text="1">
      <formula>RIGHT(D27,LEN("1"))="1"</formula>
    </cfRule>
  </conditionalFormatting>
  <conditionalFormatting sqref="D29">
    <cfRule type="endsWith" dxfId="23" priority="17" operator="endsWith" text="8">
      <formula>RIGHT(D29,LEN("8"))="8"</formula>
    </cfRule>
    <cfRule type="endsWith" dxfId="22" priority="18" operator="endsWith" text="7">
      <formula>RIGHT(D29,LEN("7"))="7"</formula>
    </cfRule>
    <cfRule type="endsWith" dxfId="21" priority="19" operator="endsWith" text="6">
      <formula>RIGHT(D29,LEN("6"))="6"</formula>
    </cfRule>
    <cfRule type="endsWith" dxfId="20" priority="20" operator="endsWith" text="5">
      <formula>RIGHT(D29,LEN("5"))="5"</formula>
    </cfRule>
    <cfRule type="endsWith" dxfId="19" priority="21" operator="endsWith" text="4">
      <formula>RIGHT(D29,LEN("4"))="4"</formula>
    </cfRule>
    <cfRule type="endsWith" dxfId="18" priority="22" operator="endsWith" text="3">
      <formula>RIGHT(D29,LEN("3"))="3"</formula>
    </cfRule>
    <cfRule type="endsWith" dxfId="17" priority="23" operator="endsWith" text="2">
      <formula>RIGHT(D29,LEN("2"))="2"</formula>
    </cfRule>
    <cfRule type="endsWith" dxfId="16" priority="24" operator="endsWith" text="1">
      <formula>RIGHT(D29,LEN("1"))="1"</formula>
    </cfRule>
  </conditionalFormatting>
  <conditionalFormatting sqref="D31">
    <cfRule type="endsWith" dxfId="15" priority="9" operator="endsWith" text="8">
      <formula>RIGHT(D31,LEN("8"))="8"</formula>
    </cfRule>
    <cfRule type="endsWith" dxfId="14" priority="10" operator="endsWith" text="7">
      <formula>RIGHT(D31,LEN("7"))="7"</formula>
    </cfRule>
    <cfRule type="endsWith" dxfId="13" priority="11" operator="endsWith" text="6">
      <formula>RIGHT(D31,LEN("6"))="6"</formula>
    </cfRule>
    <cfRule type="endsWith" dxfId="12" priority="12" operator="endsWith" text="5">
      <formula>RIGHT(D31,LEN("5"))="5"</formula>
    </cfRule>
    <cfRule type="endsWith" dxfId="11" priority="13" operator="endsWith" text="4">
      <formula>RIGHT(D31,LEN("4"))="4"</formula>
    </cfRule>
    <cfRule type="endsWith" dxfId="10" priority="14" operator="endsWith" text="3">
      <formula>RIGHT(D31,LEN("3"))="3"</formula>
    </cfRule>
    <cfRule type="endsWith" dxfId="9" priority="15" operator="endsWith" text="2">
      <formula>RIGHT(D31,LEN("2"))="2"</formula>
    </cfRule>
    <cfRule type="endsWith" dxfId="8" priority="16" operator="endsWith" text="1">
      <formula>RIGHT(D31,LEN("1"))="1"</formula>
    </cfRule>
  </conditionalFormatting>
  <conditionalFormatting sqref="E5">
    <cfRule type="endsWith" dxfId="7" priority="1" operator="endsWith" text="8">
      <formula>RIGHT(E5,LEN("8"))="8"</formula>
    </cfRule>
    <cfRule type="endsWith" dxfId="6" priority="2" operator="endsWith" text="7">
      <formula>RIGHT(E5,LEN("7"))="7"</formula>
    </cfRule>
    <cfRule type="endsWith" dxfId="5" priority="3" operator="endsWith" text="6">
      <formula>RIGHT(E5,LEN("6"))="6"</formula>
    </cfRule>
    <cfRule type="endsWith" dxfId="4" priority="4" operator="endsWith" text="5">
      <formula>RIGHT(E5,LEN("5"))="5"</formula>
    </cfRule>
    <cfRule type="endsWith" dxfId="3" priority="5" operator="endsWith" text="4">
      <formula>RIGHT(E5,LEN("4"))="4"</formula>
    </cfRule>
    <cfRule type="endsWith" dxfId="2" priority="6" operator="endsWith" text="3">
      <formula>RIGHT(E5,LEN("3"))="3"</formula>
    </cfRule>
    <cfRule type="endsWith" dxfId="1" priority="7" operator="endsWith" text="2">
      <formula>RIGHT(E5,LEN("2"))="2"</formula>
    </cfRule>
    <cfRule type="endsWith" dxfId="0" priority="8" operator="endsWith" text="1">
      <formula>RIGHT(E5,LEN("1"))="1"</formula>
    </cfRule>
  </conditionalFormatting>
  <dataValidations xWindow="227" yWindow="680" count="4">
    <dataValidation type="whole" allowBlank="1" showInputMessage="1" showErrorMessage="1" errorTitle="Placement test" error="スコア　1-100を入れてください。_x000a_Enter the Score　1-100" promptTitle="Placement test" prompt="Japanese Score" sqref="F14">
      <formula1>0</formula1>
      <formula2>100</formula2>
    </dataValidation>
    <dataValidation type="whole" allowBlank="1" showInputMessage="1" showErrorMessage="1" errorTitle="Placement test" error="スコア　1-100を入れてください。_x000a_Enter the Score　1-100" promptTitle="Placemnet test" prompt="Kanji Score" sqref="G14">
      <formula1>0</formula1>
      <formula2>100</formula2>
    </dataValidation>
    <dataValidation type="whole" allowBlank="1" showInputMessage="1" showErrorMessage="1" errorTitle="学籍番号" error="9桁の数字を入れてください。_x000a_9 digits number is required." promptTitle="学籍番号" prompt="9桁　/　9digits" sqref="I50">
      <formula1>100000000</formula1>
      <formula2>999999999</formula2>
    </dataValidation>
    <dataValidation type="whole" allowBlank="1" showInputMessage="1" showErrorMessage="1" promptTitle="学籍番号" prompt="9桁　/　9digits" sqref="C50:F50">
      <formula1>100000000</formula1>
      <formula2>999999999</formula2>
    </dataValidation>
  </dataValidations>
  <hyperlinks>
    <hyperlink ref="C40" r:id="rId1"/>
  </hyperlinks>
  <pageMargins left="0.65" right="0.13" top="0.13" bottom="0.16" header="0.14000000000000001" footer="0.17"/>
  <pageSetup paperSize="9" scale="79" orientation="portrait" r:id="rId2"/>
  <ignoredErrors>
    <ignoredError sqref="F15" unlockedFormula="1"/>
  </ignoredErrors>
  <drawing r:id="rId3"/>
  <extLst>
    <ext xmlns:x14="http://schemas.microsoft.com/office/spreadsheetml/2009/9/main" uri="{CCE6A557-97BC-4b89-ADB6-D9C93CAAB3DF}">
      <x14:dataValidations xmlns:xm="http://schemas.microsoft.com/office/excel/2006/main" xWindow="227" yWindow="680" count="1">
        <x14:dataValidation type="list" allowBlank="1" showInputMessage="1" showErrorMessage="1" promptTitle="1.科目番号を選択 　2.Googleフォームへ科目番号をコピー" prompt="1.Choose the course number._x000a_2.Copy and paste the number in the Google form.">
          <x14:formula1>
            <xm:f>'Supplementary classes'!$B$3:$B$84</xm:f>
          </x14:formula1>
          <xm:sqref>C21:C32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84"/>
  <sheetViews>
    <sheetView zoomScaleNormal="100" workbookViewId="0">
      <pane xSplit="1" ySplit="2" topLeftCell="C3" activePane="bottomRight" state="frozen"/>
      <selection pane="topRight" activeCell="B1" sqref="B1"/>
      <selection pane="bottomLeft" activeCell="A3" sqref="A3"/>
      <selection pane="bottomRight" activeCell="D12" sqref="D12"/>
    </sheetView>
  </sheetViews>
  <sheetFormatPr defaultColWidth="9" defaultRowHeight="13.2" x14ac:dyDescent="0.2"/>
  <cols>
    <col min="1" max="1" width="13.88671875" style="1" customWidth="1"/>
    <col min="2" max="2" width="14.88671875" style="60" customWidth="1"/>
    <col min="3" max="3" width="27.33203125" style="61" customWidth="1"/>
    <col min="4" max="4" width="41.77734375" style="61" customWidth="1"/>
    <col min="5" max="5" width="9" style="62"/>
    <col min="6" max="6" width="9" style="63"/>
    <col min="7" max="7" width="9" style="64"/>
    <col min="8" max="8" width="10.44140625" style="65" customWidth="1"/>
    <col min="9" max="9" width="28" style="95" customWidth="1"/>
    <col min="10" max="10" width="26" style="95" customWidth="1"/>
    <col min="11" max="16384" width="9" style="1"/>
  </cols>
  <sheetData>
    <row r="1" spans="1:11" x14ac:dyDescent="0.2">
      <c r="A1" s="53" t="s">
        <v>379</v>
      </c>
      <c r="B1" s="70" t="s">
        <v>367</v>
      </c>
      <c r="C1" s="71" t="s">
        <v>368</v>
      </c>
      <c r="D1" s="71" t="s">
        <v>369</v>
      </c>
      <c r="E1" s="72" t="s">
        <v>370</v>
      </c>
      <c r="F1" s="73" t="s">
        <v>370</v>
      </c>
      <c r="G1" s="73" t="s">
        <v>371</v>
      </c>
      <c r="H1" s="74" t="s">
        <v>5</v>
      </c>
      <c r="I1" s="160" t="s">
        <v>453</v>
      </c>
      <c r="J1" s="161"/>
      <c r="K1" s="1" t="s">
        <v>455</v>
      </c>
    </row>
    <row r="2" spans="1:11" x14ac:dyDescent="0.2">
      <c r="A2" s="26"/>
      <c r="B2" s="70" t="s">
        <v>0</v>
      </c>
      <c r="C2" s="71" t="s">
        <v>1</v>
      </c>
      <c r="D2" s="71" t="s">
        <v>2</v>
      </c>
      <c r="E2" s="72" t="s">
        <v>3</v>
      </c>
      <c r="F2" s="73" t="s">
        <v>3</v>
      </c>
      <c r="G2" s="73" t="s">
        <v>4</v>
      </c>
      <c r="H2" s="71" t="s">
        <v>6</v>
      </c>
      <c r="I2" s="162" t="s">
        <v>454</v>
      </c>
      <c r="J2" s="163"/>
    </row>
    <row r="3" spans="1:11" x14ac:dyDescent="0.2">
      <c r="A3" s="24" t="s">
        <v>365</v>
      </c>
      <c r="B3" s="66" t="s">
        <v>117</v>
      </c>
      <c r="C3" s="76" t="s">
        <v>372</v>
      </c>
      <c r="D3" s="76" t="s">
        <v>372</v>
      </c>
      <c r="E3" s="76" t="s">
        <v>372</v>
      </c>
      <c r="F3" s="76" t="s">
        <v>372</v>
      </c>
      <c r="G3" s="76" t="s">
        <v>372</v>
      </c>
      <c r="H3" s="76" t="s">
        <v>372</v>
      </c>
    </row>
    <row r="4" spans="1:11" ht="34.950000000000003" customHeight="1" x14ac:dyDescent="0.2">
      <c r="A4" s="1" t="s">
        <v>15</v>
      </c>
      <c r="B4" s="67" t="s">
        <v>118</v>
      </c>
      <c r="C4" s="49" t="s">
        <v>320</v>
      </c>
      <c r="D4" s="49" t="s">
        <v>119</v>
      </c>
      <c r="E4" s="50" t="s">
        <v>102</v>
      </c>
      <c r="F4" s="51" t="s">
        <v>120</v>
      </c>
      <c r="G4" s="68">
        <v>1</v>
      </c>
      <c r="H4" s="69" t="s">
        <v>15</v>
      </c>
      <c r="I4" s="96" t="s">
        <v>397</v>
      </c>
      <c r="J4" s="96" t="s">
        <v>398</v>
      </c>
    </row>
    <row r="5" spans="1:11" ht="34.950000000000003" customHeight="1" x14ac:dyDescent="0.2">
      <c r="A5" s="1" t="s">
        <v>15</v>
      </c>
      <c r="B5" s="67" t="s">
        <v>121</v>
      </c>
      <c r="C5" s="49" t="s">
        <v>122</v>
      </c>
      <c r="D5" s="49" t="s">
        <v>123</v>
      </c>
      <c r="E5" s="50" t="s">
        <v>102</v>
      </c>
      <c r="F5" s="51" t="s">
        <v>120</v>
      </c>
      <c r="G5" s="68">
        <v>2</v>
      </c>
      <c r="H5" s="69" t="s">
        <v>15</v>
      </c>
      <c r="I5" s="96" t="s">
        <v>397</v>
      </c>
      <c r="J5" s="96" t="s">
        <v>398</v>
      </c>
    </row>
    <row r="6" spans="1:11" ht="34.950000000000003" customHeight="1" x14ac:dyDescent="0.2">
      <c r="A6" s="1" t="s">
        <v>15</v>
      </c>
      <c r="B6" s="67" t="s">
        <v>124</v>
      </c>
      <c r="C6" s="49" t="s">
        <v>125</v>
      </c>
      <c r="D6" s="49" t="s">
        <v>126</v>
      </c>
      <c r="E6" s="50" t="s">
        <v>101</v>
      </c>
      <c r="F6" s="51" t="s">
        <v>127</v>
      </c>
      <c r="G6" s="68">
        <v>1</v>
      </c>
      <c r="H6" s="69" t="s">
        <v>15</v>
      </c>
      <c r="I6" s="96" t="s">
        <v>399</v>
      </c>
      <c r="J6" s="96" t="s">
        <v>400</v>
      </c>
    </row>
    <row r="7" spans="1:11" ht="34.950000000000003" customHeight="1" x14ac:dyDescent="0.2">
      <c r="A7" s="1" t="s">
        <v>15</v>
      </c>
      <c r="B7" s="67" t="s">
        <v>128</v>
      </c>
      <c r="C7" s="49" t="s">
        <v>129</v>
      </c>
      <c r="D7" s="49" t="s">
        <v>130</v>
      </c>
      <c r="E7" s="50" t="s">
        <v>101</v>
      </c>
      <c r="F7" s="51" t="s">
        <v>127</v>
      </c>
      <c r="G7" s="68">
        <v>2</v>
      </c>
      <c r="H7" s="69" t="s">
        <v>15</v>
      </c>
      <c r="I7" s="96" t="s">
        <v>399</v>
      </c>
      <c r="J7" s="96" t="s">
        <v>400</v>
      </c>
    </row>
    <row r="8" spans="1:11" ht="34.950000000000003" customHeight="1" x14ac:dyDescent="0.2">
      <c r="A8" s="1" t="s">
        <v>15</v>
      </c>
      <c r="B8" s="67" t="s">
        <v>131</v>
      </c>
      <c r="C8" s="49" t="s">
        <v>321</v>
      </c>
      <c r="D8" s="49" t="s">
        <v>132</v>
      </c>
      <c r="E8" s="50" t="s">
        <v>100</v>
      </c>
      <c r="F8" s="51" t="s">
        <v>133</v>
      </c>
      <c r="G8" s="68">
        <v>1</v>
      </c>
      <c r="H8" s="69" t="s">
        <v>15</v>
      </c>
      <c r="I8" s="96" t="s">
        <v>401</v>
      </c>
      <c r="J8" s="96" t="s">
        <v>402</v>
      </c>
    </row>
    <row r="9" spans="1:11" ht="34.950000000000003" customHeight="1" x14ac:dyDescent="0.2">
      <c r="A9" s="1" t="s">
        <v>15</v>
      </c>
      <c r="B9" s="67" t="s">
        <v>134</v>
      </c>
      <c r="C9" s="49" t="s">
        <v>322</v>
      </c>
      <c r="D9" s="49" t="s">
        <v>135</v>
      </c>
      <c r="E9" s="50" t="s">
        <v>100</v>
      </c>
      <c r="F9" s="51" t="s">
        <v>133</v>
      </c>
      <c r="G9" s="68">
        <v>2</v>
      </c>
      <c r="H9" s="69" t="s">
        <v>15</v>
      </c>
      <c r="I9" s="96" t="s">
        <v>401</v>
      </c>
      <c r="J9" s="96" t="s">
        <v>402</v>
      </c>
    </row>
    <row r="10" spans="1:11" ht="34.950000000000003" customHeight="1" x14ac:dyDescent="0.2">
      <c r="A10" s="1" t="s">
        <v>15</v>
      </c>
      <c r="B10" s="67" t="s">
        <v>136</v>
      </c>
      <c r="C10" s="49" t="s">
        <v>323</v>
      </c>
      <c r="D10" s="49" t="s">
        <v>137</v>
      </c>
      <c r="E10" s="50" t="s">
        <v>103</v>
      </c>
      <c r="F10" s="51" t="s">
        <v>138</v>
      </c>
      <c r="G10" s="68">
        <v>1</v>
      </c>
      <c r="H10" s="69" t="s">
        <v>15</v>
      </c>
      <c r="I10" s="96" t="s">
        <v>403</v>
      </c>
      <c r="J10" s="96" t="s">
        <v>404</v>
      </c>
    </row>
    <row r="11" spans="1:11" ht="34.950000000000003" customHeight="1" x14ac:dyDescent="0.2">
      <c r="A11" s="1" t="s">
        <v>15</v>
      </c>
      <c r="B11" s="67" t="s">
        <v>139</v>
      </c>
      <c r="C11" s="49" t="s">
        <v>324</v>
      </c>
      <c r="D11" s="49" t="s">
        <v>140</v>
      </c>
      <c r="E11" s="50" t="s">
        <v>103</v>
      </c>
      <c r="F11" s="51" t="s">
        <v>138</v>
      </c>
      <c r="G11" s="68">
        <v>2</v>
      </c>
      <c r="H11" s="69" t="s">
        <v>15</v>
      </c>
      <c r="I11" s="96" t="s">
        <v>403</v>
      </c>
      <c r="J11" s="96" t="s">
        <v>404</v>
      </c>
    </row>
    <row r="12" spans="1:11" ht="34.950000000000003" customHeight="1" x14ac:dyDescent="0.2">
      <c r="A12" s="1" t="s">
        <v>27</v>
      </c>
      <c r="B12" s="67" t="s">
        <v>141</v>
      </c>
      <c r="C12" s="49" t="s">
        <v>325</v>
      </c>
      <c r="D12" s="49" t="s">
        <v>142</v>
      </c>
      <c r="E12" s="50" t="s">
        <v>102</v>
      </c>
      <c r="F12" s="51" t="s">
        <v>120</v>
      </c>
      <c r="G12" s="68">
        <v>1</v>
      </c>
      <c r="H12" s="69" t="s">
        <v>27</v>
      </c>
      <c r="I12" s="96" t="s">
        <v>405</v>
      </c>
      <c r="J12" s="96" t="s">
        <v>406</v>
      </c>
    </row>
    <row r="13" spans="1:11" ht="34.950000000000003" customHeight="1" x14ac:dyDescent="0.2">
      <c r="A13" s="1" t="s">
        <v>27</v>
      </c>
      <c r="B13" s="67" t="s">
        <v>143</v>
      </c>
      <c r="C13" s="49" t="s">
        <v>326</v>
      </c>
      <c r="D13" s="49" t="s">
        <v>144</v>
      </c>
      <c r="E13" s="50" t="s">
        <v>102</v>
      </c>
      <c r="F13" s="51" t="s">
        <v>120</v>
      </c>
      <c r="G13" s="68">
        <v>2</v>
      </c>
      <c r="H13" s="69" t="s">
        <v>27</v>
      </c>
      <c r="I13" s="96" t="s">
        <v>405</v>
      </c>
      <c r="J13" s="96" t="s">
        <v>406</v>
      </c>
    </row>
    <row r="14" spans="1:11" ht="34.950000000000003" customHeight="1" x14ac:dyDescent="0.2">
      <c r="A14" s="1" t="s">
        <v>27</v>
      </c>
      <c r="B14" s="67" t="s">
        <v>145</v>
      </c>
      <c r="C14" s="49" t="s">
        <v>327</v>
      </c>
      <c r="D14" s="49" t="s">
        <v>146</v>
      </c>
      <c r="E14" s="50" t="s">
        <v>101</v>
      </c>
      <c r="F14" s="51" t="s">
        <v>127</v>
      </c>
      <c r="G14" s="68">
        <v>1</v>
      </c>
      <c r="H14" s="69" t="s">
        <v>27</v>
      </c>
      <c r="I14" s="96" t="s">
        <v>407</v>
      </c>
      <c r="J14" s="96" t="s">
        <v>408</v>
      </c>
    </row>
    <row r="15" spans="1:11" ht="34.950000000000003" customHeight="1" x14ac:dyDescent="0.2">
      <c r="A15" s="1" t="s">
        <v>27</v>
      </c>
      <c r="B15" s="67" t="s">
        <v>147</v>
      </c>
      <c r="C15" s="49" t="s">
        <v>328</v>
      </c>
      <c r="D15" s="49" t="s">
        <v>148</v>
      </c>
      <c r="E15" s="50" t="s">
        <v>101</v>
      </c>
      <c r="F15" s="51" t="s">
        <v>127</v>
      </c>
      <c r="G15" s="68">
        <v>2</v>
      </c>
      <c r="H15" s="69" t="s">
        <v>27</v>
      </c>
      <c r="I15" s="96" t="s">
        <v>407</v>
      </c>
      <c r="J15" s="96" t="s">
        <v>408</v>
      </c>
    </row>
    <row r="16" spans="1:11" ht="34.950000000000003" customHeight="1" x14ac:dyDescent="0.2">
      <c r="A16" s="1" t="s">
        <v>27</v>
      </c>
      <c r="B16" s="67" t="s">
        <v>149</v>
      </c>
      <c r="C16" s="49" t="s">
        <v>329</v>
      </c>
      <c r="D16" s="49" t="s">
        <v>150</v>
      </c>
      <c r="E16" s="50" t="s">
        <v>100</v>
      </c>
      <c r="F16" s="51" t="s">
        <v>133</v>
      </c>
      <c r="G16" s="68">
        <v>1</v>
      </c>
      <c r="H16" s="69" t="s">
        <v>27</v>
      </c>
      <c r="I16" s="96" t="s">
        <v>405</v>
      </c>
      <c r="J16" s="96" t="s">
        <v>406</v>
      </c>
    </row>
    <row r="17" spans="1:10" ht="34.950000000000003" customHeight="1" x14ac:dyDescent="0.2">
      <c r="A17" s="1" t="s">
        <v>27</v>
      </c>
      <c r="B17" s="67" t="s">
        <v>151</v>
      </c>
      <c r="C17" s="49" t="s">
        <v>330</v>
      </c>
      <c r="D17" s="49" t="s">
        <v>152</v>
      </c>
      <c r="E17" s="50" t="s">
        <v>100</v>
      </c>
      <c r="F17" s="51" t="s">
        <v>133</v>
      </c>
      <c r="G17" s="68">
        <v>2</v>
      </c>
      <c r="H17" s="69" t="s">
        <v>27</v>
      </c>
      <c r="I17" s="96" t="s">
        <v>405</v>
      </c>
      <c r="J17" s="96" t="s">
        <v>406</v>
      </c>
    </row>
    <row r="18" spans="1:10" ht="34.950000000000003" customHeight="1" x14ac:dyDescent="0.2">
      <c r="A18" s="1" t="s">
        <v>27</v>
      </c>
      <c r="B18" s="67" t="s">
        <v>153</v>
      </c>
      <c r="C18" s="49" t="s">
        <v>331</v>
      </c>
      <c r="D18" s="49" t="s">
        <v>154</v>
      </c>
      <c r="E18" s="50" t="s">
        <v>103</v>
      </c>
      <c r="F18" s="51" t="s">
        <v>138</v>
      </c>
      <c r="G18" s="68">
        <v>1</v>
      </c>
      <c r="H18" s="69" t="s">
        <v>27</v>
      </c>
      <c r="I18" s="96" t="s">
        <v>409</v>
      </c>
      <c r="J18" s="96" t="s">
        <v>410</v>
      </c>
    </row>
    <row r="19" spans="1:10" ht="34.950000000000003" customHeight="1" x14ac:dyDescent="0.2">
      <c r="A19" s="1" t="s">
        <v>27</v>
      </c>
      <c r="B19" s="67" t="s">
        <v>155</v>
      </c>
      <c r="C19" s="49" t="s">
        <v>332</v>
      </c>
      <c r="D19" s="49" t="s">
        <v>156</v>
      </c>
      <c r="E19" s="50" t="s">
        <v>103</v>
      </c>
      <c r="F19" s="51" t="s">
        <v>138</v>
      </c>
      <c r="G19" s="68">
        <v>2</v>
      </c>
      <c r="H19" s="69" t="s">
        <v>27</v>
      </c>
      <c r="I19" s="96" t="s">
        <v>409</v>
      </c>
      <c r="J19" s="96" t="s">
        <v>410</v>
      </c>
    </row>
    <row r="20" spans="1:10" ht="34.950000000000003" customHeight="1" x14ac:dyDescent="0.2">
      <c r="A20" s="1" t="s">
        <v>42</v>
      </c>
      <c r="B20" s="67" t="s">
        <v>157</v>
      </c>
      <c r="C20" s="49" t="s">
        <v>158</v>
      </c>
      <c r="D20" s="49" t="s">
        <v>159</v>
      </c>
      <c r="E20" s="50" t="s">
        <v>102</v>
      </c>
      <c r="F20" s="51" t="s">
        <v>120</v>
      </c>
      <c r="G20" s="68">
        <v>1</v>
      </c>
      <c r="H20" s="69" t="s">
        <v>42</v>
      </c>
      <c r="I20" s="96" t="s">
        <v>411</v>
      </c>
      <c r="J20" s="96" t="s">
        <v>412</v>
      </c>
    </row>
    <row r="21" spans="1:10" ht="34.950000000000003" customHeight="1" x14ac:dyDescent="0.2">
      <c r="A21" s="1" t="s">
        <v>42</v>
      </c>
      <c r="B21" s="67" t="s">
        <v>160</v>
      </c>
      <c r="C21" s="49" t="s">
        <v>161</v>
      </c>
      <c r="D21" s="49" t="s">
        <v>162</v>
      </c>
      <c r="E21" s="50" t="s">
        <v>102</v>
      </c>
      <c r="F21" s="51" t="s">
        <v>120</v>
      </c>
      <c r="G21" s="68">
        <v>2</v>
      </c>
      <c r="H21" s="69" t="s">
        <v>42</v>
      </c>
      <c r="I21" s="96" t="s">
        <v>411</v>
      </c>
      <c r="J21" s="96" t="s">
        <v>412</v>
      </c>
    </row>
    <row r="22" spans="1:10" ht="34.950000000000003" customHeight="1" x14ac:dyDescent="0.2">
      <c r="A22" s="1" t="s">
        <v>42</v>
      </c>
      <c r="B22" s="67" t="s">
        <v>163</v>
      </c>
      <c r="C22" s="49" t="s">
        <v>164</v>
      </c>
      <c r="D22" s="49" t="s">
        <v>165</v>
      </c>
      <c r="E22" s="50" t="s">
        <v>101</v>
      </c>
      <c r="F22" s="51" t="s">
        <v>127</v>
      </c>
      <c r="G22" s="68">
        <v>1</v>
      </c>
      <c r="H22" s="69" t="s">
        <v>42</v>
      </c>
      <c r="I22" s="96" t="s">
        <v>413</v>
      </c>
      <c r="J22" s="96" t="s">
        <v>414</v>
      </c>
    </row>
    <row r="23" spans="1:10" ht="34.950000000000003" customHeight="1" x14ac:dyDescent="0.2">
      <c r="A23" s="1" t="s">
        <v>42</v>
      </c>
      <c r="B23" s="67" t="s">
        <v>166</v>
      </c>
      <c r="C23" s="49" t="s">
        <v>167</v>
      </c>
      <c r="D23" s="49" t="s">
        <v>168</v>
      </c>
      <c r="E23" s="50" t="s">
        <v>101</v>
      </c>
      <c r="F23" s="51" t="s">
        <v>127</v>
      </c>
      <c r="G23" s="68">
        <v>2</v>
      </c>
      <c r="H23" s="69" t="s">
        <v>42</v>
      </c>
      <c r="I23" s="96" t="s">
        <v>413</v>
      </c>
      <c r="J23" s="96" t="s">
        <v>414</v>
      </c>
    </row>
    <row r="24" spans="1:10" ht="34.950000000000003" customHeight="1" x14ac:dyDescent="0.2">
      <c r="A24" s="1" t="s">
        <v>42</v>
      </c>
      <c r="B24" s="67" t="s">
        <v>169</v>
      </c>
      <c r="C24" s="49" t="s">
        <v>333</v>
      </c>
      <c r="D24" s="49" t="s">
        <v>170</v>
      </c>
      <c r="E24" s="50" t="s">
        <v>100</v>
      </c>
      <c r="F24" s="51" t="s">
        <v>133</v>
      </c>
      <c r="G24" s="68">
        <v>1</v>
      </c>
      <c r="H24" s="69" t="s">
        <v>42</v>
      </c>
      <c r="I24" s="96" t="s">
        <v>411</v>
      </c>
      <c r="J24" s="96" t="s">
        <v>412</v>
      </c>
    </row>
    <row r="25" spans="1:10" ht="34.950000000000003" customHeight="1" x14ac:dyDescent="0.2">
      <c r="A25" s="1" t="s">
        <v>42</v>
      </c>
      <c r="B25" s="67" t="s">
        <v>171</v>
      </c>
      <c r="C25" s="49" t="s">
        <v>334</v>
      </c>
      <c r="D25" s="49" t="s">
        <v>172</v>
      </c>
      <c r="E25" s="50" t="s">
        <v>100</v>
      </c>
      <c r="F25" s="51" t="s">
        <v>133</v>
      </c>
      <c r="G25" s="68">
        <v>2</v>
      </c>
      <c r="H25" s="69" t="s">
        <v>42</v>
      </c>
      <c r="I25" s="96" t="s">
        <v>411</v>
      </c>
      <c r="J25" s="96" t="s">
        <v>412</v>
      </c>
    </row>
    <row r="26" spans="1:10" ht="34.950000000000003" customHeight="1" x14ac:dyDescent="0.2">
      <c r="A26" s="1" t="s">
        <v>42</v>
      </c>
      <c r="B26" s="67" t="s">
        <v>173</v>
      </c>
      <c r="C26" s="49" t="s">
        <v>335</v>
      </c>
      <c r="D26" s="49" t="s">
        <v>174</v>
      </c>
      <c r="E26" s="50" t="s">
        <v>103</v>
      </c>
      <c r="F26" s="51" t="s">
        <v>138</v>
      </c>
      <c r="G26" s="68">
        <v>1</v>
      </c>
      <c r="H26" s="69" t="s">
        <v>42</v>
      </c>
      <c r="I26" s="96" t="s">
        <v>415</v>
      </c>
      <c r="J26" s="96" t="s">
        <v>416</v>
      </c>
    </row>
    <row r="27" spans="1:10" ht="34.950000000000003" customHeight="1" x14ac:dyDescent="0.2">
      <c r="A27" s="1" t="s">
        <v>42</v>
      </c>
      <c r="B27" s="67" t="s">
        <v>175</v>
      </c>
      <c r="C27" s="49" t="s">
        <v>336</v>
      </c>
      <c r="D27" s="49" t="s">
        <v>176</v>
      </c>
      <c r="E27" s="50" t="s">
        <v>103</v>
      </c>
      <c r="F27" s="51" t="s">
        <v>138</v>
      </c>
      <c r="G27" s="68">
        <v>2</v>
      </c>
      <c r="H27" s="69" t="s">
        <v>42</v>
      </c>
      <c r="I27" s="96" t="s">
        <v>415</v>
      </c>
      <c r="J27" s="96" t="s">
        <v>416</v>
      </c>
    </row>
    <row r="28" spans="1:10" x14ac:dyDescent="0.2">
      <c r="A28" s="1" t="s">
        <v>42</v>
      </c>
      <c r="B28" s="67" t="s">
        <v>177</v>
      </c>
      <c r="C28" s="49" t="s">
        <v>337</v>
      </c>
      <c r="D28" s="49" t="s">
        <v>178</v>
      </c>
      <c r="E28" s="50" t="s">
        <v>99</v>
      </c>
      <c r="F28" s="51" t="s">
        <v>179</v>
      </c>
      <c r="G28" s="68">
        <v>1</v>
      </c>
      <c r="H28" s="69" t="s">
        <v>42</v>
      </c>
      <c r="I28" s="96" t="s">
        <v>417</v>
      </c>
      <c r="J28" s="96" t="s">
        <v>418</v>
      </c>
    </row>
    <row r="29" spans="1:10" x14ac:dyDescent="0.2">
      <c r="A29" s="1" t="s">
        <v>42</v>
      </c>
      <c r="B29" s="67" t="s">
        <v>180</v>
      </c>
      <c r="C29" s="49" t="s">
        <v>338</v>
      </c>
      <c r="D29" s="49" t="s">
        <v>181</v>
      </c>
      <c r="E29" s="50" t="s">
        <v>99</v>
      </c>
      <c r="F29" s="51" t="s">
        <v>179</v>
      </c>
      <c r="G29" s="68">
        <v>2</v>
      </c>
      <c r="H29" s="69" t="s">
        <v>42</v>
      </c>
      <c r="I29" s="96" t="s">
        <v>417</v>
      </c>
      <c r="J29" s="96" t="s">
        <v>418</v>
      </c>
    </row>
    <row r="30" spans="1:10" x14ac:dyDescent="0.2">
      <c r="A30" s="1" t="s">
        <v>54</v>
      </c>
      <c r="B30" s="67" t="s">
        <v>182</v>
      </c>
      <c r="C30" s="49" t="s">
        <v>183</v>
      </c>
      <c r="D30" s="49" t="s">
        <v>184</v>
      </c>
      <c r="E30" s="50" t="s">
        <v>99</v>
      </c>
      <c r="F30" s="51" t="s">
        <v>179</v>
      </c>
      <c r="G30" s="68">
        <v>1</v>
      </c>
      <c r="H30" s="69" t="s">
        <v>54</v>
      </c>
      <c r="I30" s="96" t="s">
        <v>397</v>
      </c>
      <c r="J30" s="96" t="s">
        <v>398</v>
      </c>
    </row>
    <row r="31" spans="1:10" x14ac:dyDescent="0.2">
      <c r="A31" s="1" t="s">
        <v>54</v>
      </c>
      <c r="B31" s="67" t="s">
        <v>185</v>
      </c>
      <c r="C31" s="49" t="s">
        <v>186</v>
      </c>
      <c r="D31" s="49" t="s">
        <v>187</v>
      </c>
      <c r="E31" s="50" t="s">
        <v>99</v>
      </c>
      <c r="F31" s="51" t="s">
        <v>179</v>
      </c>
      <c r="G31" s="68">
        <v>4</v>
      </c>
      <c r="H31" s="69" t="s">
        <v>54</v>
      </c>
      <c r="I31" s="96" t="s">
        <v>419</v>
      </c>
      <c r="J31" s="96" t="s">
        <v>420</v>
      </c>
    </row>
    <row r="32" spans="1:10" x14ac:dyDescent="0.2">
      <c r="A32" s="1" t="s">
        <v>54</v>
      </c>
      <c r="B32" s="67" t="s">
        <v>188</v>
      </c>
      <c r="C32" s="49" t="s">
        <v>189</v>
      </c>
      <c r="D32" s="49" t="s">
        <v>190</v>
      </c>
      <c r="E32" s="50" t="s">
        <v>100</v>
      </c>
      <c r="F32" s="51" t="s">
        <v>133</v>
      </c>
      <c r="G32" s="68">
        <v>1</v>
      </c>
      <c r="H32" s="69" t="s">
        <v>54</v>
      </c>
      <c r="I32" s="96" t="s">
        <v>421</v>
      </c>
      <c r="J32" s="96" t="s">
        <v>422</v>
      </c>
    </row>
    <row r="33" spans="1:10" x14ac:dyDescent="0.2">
      <c r="A33" s="1" t="s">
        <v>54</v>
      </c>
      <c r="B33" s="67" t="s">
        <v>191</v>
      </c>
      <c r="C33" s="49" t="s">
        <v>192</v>
      </c>
      <c r="D33" s="49" t="s">
        <v>193</v>
      </c>
      <c r="E33" s="50" t="s">
        <v>100</v>
      </c>
      <c r="F33" s="51" t="s">
        <v>133</v>
      </c>
      <c r="G33" s="68">
        <v>4</v>
      </c>
      <c r="H33" s="69" t="s">
        <v>54</v>
      </c>
      <c r="I33" s="96" t="s">
        <v>421</v>
      </c>
      <c r="J33" s="96" t="s">
        <v>422</v>
      </c>
    </row>
    <row r="34" spans="1:10" x14ac:dyDescent="0.2">
      <c r="A34" s="1" t="s">
        <v>54</v>
      </c>
      <c r="B34" s="67" t="s">
        <v>194</v>
      </c>
      <c r="C34" s="49" t="s">
        <v>195</v>
      </c>
      <c r="D34" s="49" t="s">
        <v>196</v>
      </c>
      <c r="E34" s="50" t="s">
        <v>103</v>
      </c>
      <c r="F34" s="51" t="s">
        <v>138</v>
      </c>
      <c r="G34" s="68">
        <v>1</v>
      </c>
      <c r="H34" s="69" t="s">
        <v>54</v>
      </c>
      <c r="I34" s="96" t="s">
        <v>423</v>
      </c>
      <c r="J34" s="96" t="s">
        <v>424</v>
      </c>
    </row>
    <row r="35" spans="1:10" x14ac:dyDescent="0.2">
      <c r="A35" s="1" t="s">
        <v>54</v>
      </c>
      <c r="B35" s="67" t="s">
        <v>197</v>
      </c>
      <c r="C35" s="49" t="s">
        <v>198</v>
      </c>
      <c r="D35" s="49" t="s">
        <v>199</v>
      </c>
      <c r="E35" s="50" t="s">
        <v>103</v>
      </c>
      <c r="F35" s="51" t="s">
        <v>138</v>
      </c>
      <c r="G35" s="68">
        <v>4</v>
      </c>
      <c r="H35" s="69" t="s">
        <v>54</v>
      </c>
      <c r="I35" s="96" t="s">
        <v>403</v>
      </c>
      <c r="J35" s="96" t="s">
        <v>404</v>
      </c>
    </row>
    <row r="36" spans="1:10" x14ac:dyDescent="0.2">
      <c r="A36" s="1" t="s">
        <v>54</v>
      </c>
      <c r="B36" s="67" t="s">
        <v>200</v>
      </c>
      <c r="C36" s="49" t="s">
        <v>201</v>
      </c>
      <c r="D36" s="49" t="s">
        <v>202</v>
      </c>
      <c r="E36" s="50" t="s">
        <v>102</v>
      </c>
      <c r="F36" s="51" t="s">
        <v>120</v>
      </c>
      <c r="G36" s="68">
        <v>1</v>
      </c>
      <c r="H36" s="69" t="s">
        <v>54</v>
      </c>
      <c r="I36" s="96" t="s">
        <v>425</v>
      </c>
      <c r="J36" s="96" t="s">
        <v>426</v>
      </c>
    </row>
    <row r="37" spans="1:10" x14ac:dyDescent="0.2">
      <c r="A37" s="1" t="s">
        <v>54</v>
      </c>
      <c r="B37" s="67" t="s">
        <v>203</v>
      </c>
      <c r="C37" s="49" t="s">
        <v>204</v>
      </c>
      <c r="D37" s="49" t="s">
        <v>205</v>
      </c>
      <c r="E37" s="50" t="s">
        <v>102</v>
      </c>
      <c r="F37" s="51" t="s">
        <v>120</v>
      </c>
      <c r="G37" s="68">
        <v>4</v>
      </c>
      <c r="H37" s="69" t="s">
        <v>54</v>
      </c>
      <c r="I37" s="96" t="s">
        <v>425</v>
      </c>
      <c r="J37" s="96" t="s">
        <v>426</v>
      </c>
    </row>
    <row r="38" spans="1:10" x14ac:dyDescent="0.2">
      <c r="A38" s="1" t="s">
        <v>54</v>
      </c>
      <c r="B38" s="67" t="s">
        <v>206</v>
      </c>
      <c r="C38" s="49" t="s">
        <v>207</v>
      </c>
      <c r="D38" s="49" t="s">
        <v>208</v>
      </c>
      <c r="E38" s="50" t="s">
        <v>101</v>
      </c>
      <c r="F38" s="51" t="s">
        <v>127</v>
      </c>
      <c r="G38" s="68">
        <v>1</v>
      </c>
      <c r="H38" s="69" t="s">
        <v>54</v>
      </c>
      <c r="I38" s="96" t="s">
        <v>427</v>
      </c>
      <c r="J38" s="96" t="s">
        <v>428</v>
      </c>
    </row>
    <row r="39" spans="1:10" x14ac:dyDescent="0.2">
      <c r="A39" s="1" t="s">
        <v>54</v>
      </c>
      <c r="B39" s="67" t="s">
        <v>209</v>
      </c>
      <c r="C39" s="49" t="s">
        <v>210</v>
      </c>
      <c r="D39" s="49" t="s">
        <v>211</v>
      </c>
      <c r="E39" s="50" t="s">
        <v>101</v>
      </c>
      <c r="F39" s="51" t="s">
        <v>127</v>
      </c>
      <c r="G39" s="68">
        <v>4</v>
      </c>
      <c r="H39" s="69" t="s">
        <v>54</v>
      </c>
      <c r="I39" s="96" t="s">
        <v>421</v>
      </c>
      <c r="J39" s="96" t="s">
        <v>422</v>
      </c>
    </row>
    <row r="40" spans="1:10" x14ac:dyDescent="0.2">
      <c r="A40" s="1" t="s">
        <v>63</v>
      </c>
      <c r="B40" s="67" t="s">
        <v>212</v>
      </c>
      <c r="C40" s="49" t="s">
        <v>213</v>
      </c>
      <c r="D40" s="49" t="s">
        <v>214</v>
      </c>
      <c r="E40" s="50" t="s">
        <v>99</v>
      </c>
      <c r="F40" s="51" t="s">
        <v>179</v>
      </c>
      <c r="G40" s="68">
        <v>1</v>
      </c>
      <c r="H40" s="69" t="s">
        <v>63</v>
      </c>
      <c r="I40" s="96" t="s">
        <v>429</v>
      </c>
      <c r="J40" s="96" t="s">
        <v>430</v>
      </c>
    </row>
    <row r="41" spans="1:10" x14ac:dyDescent="0.2">
      <c r="A41" s="1" t="s">
        <v>63</v>
      </c>
      <c r="B41" s="67" t="s">
        <v>215</v>
      </c>
      <c r="C41" s="49" t="s">
        <v>216</v>
      </c>
      <c r="D41" s="49" t="s">
        <v>217</v>
      </c>
      <c r="E41" s="50" t="s">
        <v>99</v>
      </c>
      <c r="F41" s="51" t="s">
        <v>179</v>
      </c>
      <c r="G41" s="68">
        <v>4</v>
      </c>
      <c r="H41" s="69" t="s">
        <v>63</v>
      </c>
      <c r="I41" s="96" t="s">
        <v>429</v>
      </c>
      <c r="J41" s="96" t="s">
        <v>430</v>
      </c>
    </row>
    <row r="42" spans="1:10" x14ac:dyDescent="0.2">
      <c r="A42" s="1" t="s">
        <v>63</v>
      </c>
      <c r="B42" s="67" t="s">
        <v>218</v>
      </c>
      <c r="C42" s="49" t="s">
        <v>219</v>
      </c>
      <c r="D42" s="49" t="s">
        <v>220</v>
      </c>
      <c r="E42" s="50" t="s">
        <v>100</v>
      </c>
      <c r="F42" s="51" t="s">
        <v>133</v>
      </c>
      <c r="G42" s="68">
        <v>1</v>
      </c>
      <c r="H42" s="69" t="s">
        <v>63</v>
      </c>
      <c r="I42" s="96" t="s">
        <v>431</v>
      </c>
      <c r="J42" s="96" t="s">
        <v>432</v>
      </c>
    </row>
    <row r="43" spans="1:10" x14ac:dyDescent="0.2">
      <c r="A43" s="1" t="s">
        <v>63</v>
      </c>
      <c r="B43" s="67" t="s">
        <v>221</v>
      </c>
      <c r="C43" s="49" t="s">
        <v>222</v>
      </c>
      <c r="D43" s="49" t="s">
        <v>223</v>
      </c>
      <c r="E43" s="50" t="s">
        <v>100</v>
      </c>
      <c r="F43" s="51" t="s">
        <v>133</v>
      </c>
      <c r="G43" s="68">
        <v>4</v>
      </c>
      <c r="H43" s="69" t="s">
        <v>63</v>
      </c>
      <c r="I43" s="96" t="s">
        <v>433</v>
      </c>
      <c r="J43" s="96" t="s">
        <v>434</v>
      </c>
    </row>
    <row r="44" spans="1:10" x14ac:dyDescent="0.2">
      <c r="A44" s="1" t="s">
        <v>63</v>
      </c>
      <c r="B44" s="67" t="s">
        <v>224</v>
      </c>
      <c r="C44" s="49" t="s">
        <v>225</v>
      </c>
      <c r="D44" s="49" t="s">
        <v>226</v>
      </c>
      <c r="E44" s="50" t="s">
        <v>103</v>
      </c>
      <c r="F44" s="51" t="s">
        <v>138</v>
      </c>
      <c r="G44" s="68">
        <v>1</v>
      </c>
      <c r="H44" s="69" t="s">
        <v>63</v>
      </c>
      <c r="I44" s="96" t="s">
        <v>435</v>
      </c>
      <c r="J44" s="96" t="s">
        <v>436</v>
      </c>
    </row>
    <row r="45" spans="1:10" x14ac:dyDescent="0.2">
      <c r="A45" s="1" t="s">
        <v>63</v>
      </c>
      <c r="B45" s="67" t="s">
        <v>227</v>
      </c>
      <c r="C45" s="49" t="s">
        <v>228</v>
      </c>
      <c r="D45" s="49" t="s">
        <v>229</v>
      </c>
      <c r="E45" s="50" t="s">
        <v>103</v>
      </c>
      <c r="F45" s="51" t="s">
        <v>138</v>
      </c>
      <c r="G45" s="68">
        <v>4</v>
      </c>
      <c r="H45" s="69" t="s">
        <v>63</v>
      </c>
      <c r="I45" s="96" t="s">
        <v>399</v>
      </c>
      <c r="J45" s="96" t="s">
        <v>400</v>
      </c>
    </row>
    <row r="46" spans="1:10" x14ac:dyDescent="0.2">
      <c r="A46" s="1" t="s">
        <v>63</v>
      </c>
      <c r="B46" s="67" t="s">
        <v>230</v>
      </c>
      <c r="C46" s="49" t="s">
        <v>231</v>
      </c>
      <c r="D46" s="49" t="s">
        <v>232</v>
      </c>
      <c r="E46" s="50" t="s">
        <v>102</v>
      </c>
      <c r="F46" s="51" t="s">
        <v>120</v>
      </c>
      <c r="G46" s="68">
        <v>1</v>
      </c>
      <c r="H46" s="69" t="s">
        <v>63</v>
      </c>
      <c r="I46" s="96" t="s">
        <v>409</v>
      </c>
      <c r="J46" s="96" t="s">
        <v>410</v>
      </c>
    </row>
    <row r="47" spans="1:10" x14ac:dyDescent="0.2">
      <c r="A47" s="1" t="s">
        <v>63</v>
      </c>
      <c r="B47" s="67" t="s">
        <v>233</v>
      </c>
      <c r="C47" s="49" t="s">
        <v>234</v>
      </c>
      <c r="D47" s="49" t="s">
        <v>235</v>
      </c>
      <c r="E47" s="50" t="s">
        <v>102</v>
      </c>
      <c r="F47" s="51" t="s">
        <v>120</v>
      </c>
      <c r="G47" s="68">
        <v>4</v>
      </c>
      <c r="H47" s="69" t="s">
        <v>63</v>
      </c>
      <c r="I47" s="96" t="s">
        <v>411</v>
      </c>
      <c r="J47" s="96" t="s">
        <v>412</v>
      </c>
    </row>
    <row r="48" spans="1:10" x14ac:dyDescent="0.2">
      <c r="A48" s="1" t="s">
        <v>63</v>
      </c>
      <c r="B48" s="67" t="s">
        <v>236</v>
      </c>
      <c r="C48" s="49" t="s">
        <v>237</v>
      </c>
      <c r="D48" s="49" t="s">
        <v>238</v>
      </c>
      <c r="E48" s="50" t="s">
        <v>101</v>
      </c>
      <c r="F48" s="51" t="s">
        <v>127</v>
      </c>
      <c r="G48" s="68">
        <v>1</v>
      </c>
      <c r="H48" s="69" t="s">
        <v>63</v>
      </c>
      <c r="I48" s="96" t="s">
        <v>437</v>
      </c>
      <c r="J48" s="96" t="s">
        <v>438</v>
      </c>
    </row>
    <row r="49" spans="1:10" x14ac:dyDescent="0.2">
      <c r="A49" s="1" t="s">
        <v>63</v>
      </c>
      <c r="B49" s="67" t="s">
        <v>239</v>
      </c>
      <c r="C49" s="49" t="s">
        <v>240</v>
      </c>
      <c r="D49" s="49" t="s">
        <v>241</v>
      </c>
      <c r="E49" s="50" t="s">
        <v>101</v>
      </c>
      <c r="F49" s="51" t="s">
        <v>127</v>
      </c>
      <c r="G49" s="68">
        <v>4</v>
      </c>
      <c r="H49" s="69" t="s">
        <v>63</v>
      </c>
      <c r="I49" s="96" t="s">
        <v>439</v>
      </c>
      <c r="J49" s="96" t="s">
        <v>440</v>
      </c>
    </row>
    <row r="50" spans="1:10" x14ac:dyDescent="0.2">
      <c r="A50" s="1" t="s">
        <v>71</v>
      </c>
      <c r="B50" s="67" t="s">
        <v>242</v>
      </c>
      <c r="C50" s="49" t="s">
        <v>243</v>
      </c>
      <c r="D50" s="49" t="s">
        <v>244</v>
      </c>
      <c r="E50" s="50" t="s">
        <v>99</v>
      </c>
      <c r="F50" s="51" t="s">
        <v>179</v>
      </c>
      <c r="G50" s="68">
        <v>3</v>
      </c>
      <c r="H50" s="69" t="s">
        <v>71</v>
      </c>
      <c r="I50" s="96" t="s">
        <v>429</v>
      </c>
      <c r="J50" s="96" t="s">
        <v>430</v>
      </c>
    </row>
    <row r="51" spans="1:10" x14ac:dyDescent="0.2">
      <c r="A51" s="1" t="s">
        <v>71</v>
      </c>
      <c r="B51" s="67" t="s">
        <v>245</v>
      </c>
      <c r="C51" s="49" t="s">
        <v>246</v>
      </c>
      <c r="D51" s="49" t="s">
        <v>247</v>
      </c>
      <c r="E51" s="50" t="s">
        <v>99</v>
      </c>
      <c r="F51" s="51" t="s">
        <v>179</v>
      </c>
      <c r="G51" s="68">
        <v>4</v>
      </c>
      <c r="H51" s="69" t="s">
        <v>71</v>
      </c>
      <c r="I51" s="96" t="s">
        <v>441</v>
      </c>
      <c r="J51" s="96" t="s">
        <v>442</v>
      </c>
    </row>
    <row r="52" spans="1:10" x14ac:dyDescent="0.2">
      <c r="A52" s="1" t="s">
        <v>71</v>
      </c>
      <c r="B52" s="67" t="s">
        <v>248</v>
      </c>
      <c r="C52" s="49" t="s">
        <v>249</v>
      </c>
      <c r="D52" s="49" t="s">
        <v>250</v>
      </c>
      <c r="E52" s="50" t="s">
        <v>100</v>
      </c>
      <c r="F52" s="51" t="s">
        <v>133</v>
      </c>
      <c r="G52" s="68">
        <v>3</v>
      </c>
      <c r="H52" s="69" t="s">
        <v>71</v>
      </c>
      <c r="I52" s="96" t="s">
        <v>443</v>
      </c>
      <c r="J52" s="96" t="s">
        <v>444</v>
      </c>
    </row>
    <row r="53" spans="1:10" x14ac:dyDescent="0.2">
      <c r="A53" s="1" t="s">
        <v>71</v>
      </c>
      <c r="B53" s="67" t="s">
        <v>251</v>
      </c>
      <c r="C53" s="49" t="s">
        <v>252</v>
      </c>
      <c r="D53" s="49" t="s">
        <v>253</v>
      </c>
      <c r="E53" s="50" t="s">
        <v>100</v>
      </c>
      <c r="F53" s="51" t="s">
        <v>133</v>
      </c>
      <c r="G53" s="68">
        <v>4</v>
      </c>
      <c r="H53" s="69" t="s">
        <v>71</v>
      </c>
      <c r="I53" s="96" t="s">
        <v>443</v>
      </c>
      <c r="J53" s="96" t="s">
        <v>444</v>
      </c>
    </row>
    <row r="54" spans="1:10" x14ac:dyDescent="0.2">
      <c r="A54" s="1" t="s">
        <v>71</v>
      </c>
      <c r="B54" s="67" t="s">
        <v>254</v>
      </c>
      <c r="C54" s="49" t="s">
        <v>255</v>
      </c>
      <c r="D54" s="49" t="s">
        <v>256</v>
      </c>
      <c r="E54" s="50" t="s">
        <v>103</v>
      </c>
      <c r="F54" s="51" t="s">
        <v>138</v>
      </c>
      <c r="G54" s="68">
        <v>3</v>
      </c>
      <c r="H54" s="69" t="s">
        <v>71</v>
      </c>
      <c r="I54" s="96" t="s">
        <v>445</v>
      </c>
      <c r="J54" s="96" t="s">
        <v>446</v>
      </c>
    </row>
    <row r="55" spans="1:10" x14ac:dyDescent="0.2">
      <c r="A55" s="1" t="s">
        <v>71</v>
      </c>
      <c r="B55" s="67" t="s">
        <v>257</v>
      </c>
      <c r="C55" s="49" t="s">
        <v>258</v>
      </c>
      <c r="D55" s="49" t="s">
        <v>259</v>
      </c>
      <c r="E55" s="50" t="s">
        <v>103</v>
      </c>
      <c r="F55" s="51" t="s">
        <v>138</v>
      </c>
      <c r="G55" s="68">
        <v>4</v>
      </c>
      <c r="H55" s="69" t="s">
        <v>71</v>
      </c>
      <c r="I55" s="96" t="s">
        <v>445</v>
      </c>
      <c r="J55" s="96" t="s">
        <v>446</v>
      </c>
    </row>
    <row r="56" spans="1:10" x14ac:dyDescent="0.2">
      <c r="A56" s="1" t="s">
        <v>71</v>
      </c>
      <c r="B56" s="67" t="s">
        <v>260</v>
      </c>
      <c r="C56" s="49" t="s">
        <v>261</v>
      </c>
      <c r="D56" s="49" t="s">
        <v>262</v>
      </c>
      <c r="E56" s="50" t="s">
        <v>102</v>
      </c>
      <c r="F56" s="51" t="s">
        <v>120</v>
      </c>
      <c r="G56" s="68">
        <v>5</v>
      </c>
      <c r="H56" s="69" t="s">
        <v>71</v>
      </c>
      <c r="I56" s="96" t="s">
        <v>447</v>
      </c>
      <c r="J56" s="96" t="s">
        <v>448</v>
      </c>
    </row>
    <row r="57" spans="1:10" x14ac:dyDescent="0.2">
      <c r="A57" s="1" t="s">
        <v>71</v>
      </c>
      <c r="B57" s="67" t="s">
        <v>263</v>
      </c>
      <c r="C57" s="49" t="s">
        <v>264</v>
      </c>
      <c r="D57" s="49" t="s">
        <v>265</v>
      </c>
      <c r="E57" s="50" t="s">
        <v>102</v>
      </c>
      <c r="F57" s="51" t="s">
        <v>120</v>
      </c>
      <c r="G57" s="68">
        <v>4</v>
      </c>
      <c r="H57" s="69" t="s">
        <v>71</v>
      </c>
      <c r="I57" s="96" t="s">
        <v>447</v>
      </c>
      <c r="J57" s="96" t="s">
        <v>448</v>
      </c>
    </row>
    <row r="58" spans="1:10" x14ac:dyDescent="0.2">
      <c r="A58" s="1" t="s">
        <v>71</v>
      </c>
      <c r="B58" s="67" t="s">
        <v>266</v>
      </c>
      <c r="C58" s="49" t="s">
        <v>267</v>
      </c>
      <c r="D58" s="49" t="s">
        <v>268</v>
      </c>
      <c r="E58" s="50" t="s">
        <v>101</v>
      </c>
      <c r="F58" s="51" t="s">
        <v>127</v>
      </c>
      <c r="G58" s="68">
        <v>3</v>
      </c>
      <c r="H58" s="69" t="s">
        <v>71</v>
      </c>
      <c r="I58" s="96" t="s">
        <v>403</v>
      </c>
      <c r="J58" s="96" t="s">
        <v>404</v>
      </c>
    </row>
    <row r="59" spans="1:10" x14ac:dyDescent="0.2">
      <c r="A59" s="1" t="s">
        <v>71</v>
      </c>
      <c r="B59" s="67" t="s">
        <v>269</v>
      </c>
      <c r="C59" s="49" t="s">
        <v>270</v>
      </c>
      <c r="D59" s="49" t="s">
        <v>271</v>
      </c>
      <c r="E59" s="50" t="s">
        <v>101</v>
      </c>
      <c r="F59" s="51" t="s">
        <v>127</v>
      </c>
      <c r="G59" s="68">
        <v>4</v>
      </c>
      <c r="H59" s="69" t="s">
        <v>71</v>
      </c>
      <c r="I59" s="96" t="s">
        <v>403</v>
      </c>
      <c r="J59" s="96" t="s">
        <v>404</v>
      </c>
    </row>
    <row r="60" spans="1:10" x14ac:dyDescent="0.2">
      <c r="A60" s="1" t="s">
        <v>82</v>
      </c>
      <c r="B60" s="67" t="s">
        <v>272</v>
      </c>
      <c r="C60" s="49" t="s">
        <v>273</v>
      </c>
      <c r="D60" s="49" t="s">
        <v>274</v>
      </c>
      <c r="E60" s="50" t="s">
        <v>99</v>
      </c>
      <c r="F60" s="51" t="s">
        <v>179</v>
      </c>
      <c r="G60" s="68">
        <v>2</v>
      </c>
      <c r="H60" s="69" t="s">
        <v>82</v>
      </c>
      <c r="I60" s="96" t="s">
        <v>441</v>
      </c>
      <c r="J60" s="96" t="s">
        <v>442</v>
      </c>
    </row>
    <row r="61" spans="1:10" x14ac:dyDescent="0.2">
      <c r="A61" s="1" t="s">
        <v>82</v>
      </c>
      <c r="B61" s="67" t="s">
        <v>275</v>
      </c>
      <c r="C61" s="49" t="s">
        <v>276</v>
      </c>
      <c r="D61" s="49" t="s">
        <v>277</v>
      </c>
      <c r="E61" s="50" t="s">
        <v>99</v>
      </c>
      <c r="F61" s="51" t="s">
        <v>179</v>
      </c>
      <c r="G61" s="68">
        <v>3</v>
      </c>
      <c r="H61" s="69" t="s">
        <v>82</v>
      </c>
      <c r="I61" s="96" t="s">
        <v>419</v>
      </c>
      <c r="J61" s="96" t="s">
        <v>420</v>
      </c>
    </row>
    <row r="62" spans="1:10" x14ac:dyDescent="0.2">
      <c r="A62" s="1" t="s">
        <v>82</v>
      </c>
      <c r="B62" s="67" t="s">
        <v>278</v>
      </c>
      <c r="C62" s="49" t="s">
        <v>279</v>
      </c>
      <c r="D62" s="49" t="s">
        <v>280</v>
      </c>
      <c r="E62" s="50" t="s">
        <v>100</v>
      </c>
      <c r="F62" s="51" t="s">
        <v>133</v>
      </c>
      <c r="G62" s="68">
        <v>2</v>
      </c>
      <c r="H62" s="69" t="s">
        <v>82</v>
      </c>
      <c r="I62" s="96" t="s">
        <v>403</v>
      </c>
      <c r="J62" s="96" t="s">
        <v>404</v>
      </c>
    </row>
    <row r="63" spans="1:10" x14ac:dyDescent="0.2">
      <c r="A63" s="1" t="s">
        <v>82</v>
      </c>
      <c r="B63" s="67" t="s">
        <v>281</v>
      </c>
      <c r="C63" s="49" t="s">
        <v>282</v>
      </c>
      <c r="D63" s="49" t="s">
        <v>283</v>
      </c>
      <c r="E63" s="50" t="s">
        <v>100</v>
      </c>
      <c r="F63" s="51" t="s">
        <v>133</v>
      </c>
      <c r="G63" s="68">
        <v>3</v>
      </c>
      <c r="H63" s="69" t="s">
        <v>82</v>
      </c>
      <c r="I63" s="96" t="s">
        <v>403</v>
      </c>
      <c r="J63" s="96" t="s">
        <v>404</v>
      </c>
    </row>
    <row r="64" spans="1:10" x14ac:dyDescent="0.2">
      <c r="A64" s="1" t="s">
        <v>82</v>
      </c>
      <c r="B64" s="67" t="s">
        <v>284</v>
      </c>
      <c r="C64" s="49" t="s">
        <v>285</v>
      </c>
      <c r="D64" s="49" t="s">
        <v>286</v>
      </c>
      <c r="E64" s="50" t="s">
        <v>103</v>
      </c>
      <c r="F64" s="51" t="s">
        <v>138</v>
      </c>
      <c r="G64" s="68">
        <v>2</v>
      </c>
      <c r="H64" s="69" t="s">
        <v>82</v>
      </c>
      <c r="I64" s="96" t="s">
        <v>435</v>
      </c>
      <c r="J64" s="96" t="s">
        <v>436</v>
      </c>
    </row>
    <row r="65" spans="1:10" x14ac:dyDescent="0.2">
      <c r="A65" s="1" t="s">
        <v>82</v>
      </c>
      <c r="B65" s="67" t="s">
        <v>287</v>
      </c>
      <c r="C65" s="49" t="s">
        <v>288</v>
      </c>
      <c r="D65" s="49" t="s">
        <v>289</v>
      </c>
      <c r="E65" s="50" t="s">
        <v>103</v>
      </c>
      <c r="F65" s="51" t="s">
        <v>138</v>
      </c>
      <c r="G65" s="68">
        <v>3</v>
      </c>
      <c r="H65" s="69" t="s">
        <v>82</v>
      </c>
      <c r="I65" s="96" t="s">
        <v>399</v>
      </c>
      <c r="J65" s="96" t="s">
        <v>400</v>
      </c>
    </row>
    <row r="66" spans="1:10" x14ac:dyDescent="0.2">
      <c r="A66" s="1" t="s">
        <v>82</v>
      </c>
      <c r="B66" s="67" t="s">
        <v>290</v>
      </c>
      <c r="C66" s="49" t="s">
        <v>291</v>
      </c>
      <c r="D66" s="49" t="s">
        <v>292</v>
      </c>
      <c r="E66" s="50" t="s">
        <v>102</v>
      </c>
      <c r="F66" s="51" t="s">
        <v>120</v>
      </c>
      <c r="G66" s="68">
        <v>2</v>
      </c>
      <c r="H66" s="69" t="s">
        <v>82</v>
      </c>
      <c r="I66" s="96" t="s">
        <v>413</v>
      </c>
      <c r="J66" s="96" t="s">
        <v>414</v>
      </c>
    </row>
    <row r="67" spans="1:10" x14ac:dyDescent="0.2">
      <c r="A67" s="1" t="s">
        <v>82</v>
      </c>
      <c r="B67" s="67" t="s">
        <v>293</v>
      </c>
      <c r="C67" s="49" t="s">
        <v>294</v>
      </c>
      <c r="D67" s="49" t="s">
        <v>295</v>
      </c>
      <c r="E67" s="50" t="s">
        <v>102</v>
      </c>
      <c r="F67" s="51" t="s">
        <v>120</v>
      </c>
      <c r="G67" s="68">
        <v>3</v>
      </c>
      <c r="H67" s="69" t="s">
        <v>82</v>
      </c>
      <c r="I67" s="96" t="s">
        <v>441</v>
      </c>
      <c r="J67" s="96" t="s">
        <v>442</v>
      </c>
    </row>
    <row r="68" spans="1:10" x14ac:dyDescent="0.2">
      <c r="A68" s="1" t="s">
        <v>82</v>
      </c>
      <c r="B68" s="67" t="s">
        <v>296</v>
      </c>
      <c r="C68" s="49" t="s">
        <v>297</v>
      </c>
      <c r="D68" s="49" t="s">
        <v>298</v>
      </c>
      <c r="E68" s="50" t="s">
        <v>101</v>
      </c>
      <c r="F68" s="51" t="s">
        <v>127</v>
      </c>
      <c r="G68" s="68">
        <v>2</v>
      </c>
      <c r="H68" s="69" t="s">
        <v>82</v>
      </c>
      <c r="I68" s="96" t="s">
        <v>427</v>
      </c>
      <c r="J68" s="96" t="s">
        <v>428</v>
      </c>
    </row>
    <row r="69" spans="1:10" x14ac:dyDescent="0.2">
      <c r="A69" s="1" t="s">
        <v>82</v>
      </c>
      <c r="B69" s="67" t="s">
        <v>299</v>
      </c>
      <c r="C69" s="49" t="s">
        <v>300</v>
      </c>
      <c r="D69" s="49" t="s">
        <v>301</v>
      </c>
      <c r="E69" s="50" t="s">
        <v>101</v>
      </c>
      <c r="F69" s="51" t="s">
        <v>127</v>
      </c>
      <c r="G69" s="68">
        <v>3</v>
      </c>
      <c r="H69" s="69" t="s">
        <v>82</v>
      </c>
      <c r="I69" s="96" t="s">
        <v>417</v>
      </c>
      <c r="J69" s="96" t="s">
        <v>418</v>
      </c>
    </row>
    <row r="70" spans="1:10" x14ac:dyDescent="0.2">
      <c r="A70" s="1" t="s">
        <v>89</v>
      </c>
      <c r="B70" s="67" t="s">
        <v>302</v>
      </c>
      <c r="C70" s="49" t="s">
        <v>303</v>
      </c>
      <c r="D70" s="49" t="s">
        <v>304</v>
      </c>
      <c r="E70" s="50" t="s">
        <v>99</v>
      </c>
      <c r="F70" s="51" t="s">
        <v>179</v>
      </c>
      <c r="G70" s="68">
        <v>3</v>
      </c>
      <c r="H70" s="69" t="s">
        <v>89</v>
      </c>
      <c r="I70" s="96" t="s">
        <v>405</v>
      </c>
      <c r="J70" s="96" t="s">
        <v>406</v>
      </c>
    </row>
    <row r="71" spans="1:10" x14ac:dyDescent="0.2">
      <c r="A71" s="1" t="s">
        <v>89</v>
      </c>
      <c r="B71" s="67" t="s">
        <v>305</v>
      </c>
      <c r="C71" s="49" t="s">
        <v>306</v>
      </c>
      <c r="D71" s="49" t="s">
        <v>307</v>
      </c>
      <c r="E71" s="50" t="s">
        <v>100</v>
      </c>
      <c r="F71" s="51" t="s">
        <v>133</v>
      </c>
      <c r="G71" s="68">
        <v>3</v>
      </c>
      <c r="H71" s="69" t="s">
        <v>89</v>
      </c>
      <c r="I71" s="96" t="s">
        <v>433</v>
      </c>
      <c r="J71" s="96" t="s">
        <v>434</v>
      </c>
    </row>
    <row r="72" spans="1:10" x14ac:dyDescent="0.2">
      <c r="A72" s="1" t="s">
        <v>89</v>
      </c>
      <c r="B72" s="67" t="s">
        <v>308</v>
      </c>
      <c r="C72" s="49" t="s">
        <v>309</v>
      </c>
      <c r="D72" s="49" t="s">
        <v>310</v>
      </c>
      <c r="E72" s="50" t="s">
        <v>103</v>
      </c>
      <c r="F72" s="51" t="s">
        <v>138</v>
      </c>
      <c r="G72" s="68">
        <v>3</v>
      </c>
      <c r="H72" s="69" t="s">
        <v>89</v>
      </c>
      <c r="I72" s="96" t="s">
        <v>409</v>
      </c>
      <c r="J72" s="96" t="s">
        <v>410</v>
      </c>
    </row>
    <row r="73" spans="1:10" x14ac:dyDescent="0.2">
      <c r="A73" s="1" t="s">
        <v>89</v>
      </c>
      <c r="B73" s="67" t="s">
        <v>311</v>
      </c>
      <c r="C73" s="49" t="s">
        <v>312</v>
      </c>
      <c r="D73" s="49" t="s">
        <v>313</v>
      </c>
      <c r="E73" s="50" t="s">
        <v>102</v>
      </c>
      <c r="F73" s="51" t="s">
        <v>120</v>
      </c>
      <c r="G73" s="68">
        <v>3</v>
      </c>
      <c r="H73" s="69" t="s">
        <v>89</v>
      </c>
      <c r="I73" s="96" t="s">
        <v>409</v>
      </c>
      <c r="J73" s="96" t="s">
        <v>410</v>
      </c>
    </row>
    <row r="74" spans="1:10" x14ac:dyDescent="0.2">
      <c r="A74" s="1" t="s">
        <v>89</v>
      </c>
      <c r="B74" s="67" t="s">
        <v>314</v>
      </c>
      <c r="C74" s="49" t="s">
        <v>315</v>
      </c>
      <c r="D74" s="49" t="s">
        <v>316</v>
      </c>
      <c r="E74" s="50" t="s">
        <v>101</v>
      </c>
      <c r="F74" s="51" t="s">
        <v>127</v>
      </c>
      <c r="G74" s="68">
        <v>3</v>
      </c>
      <c r="H74" s="69" t="s">
        <v>89</v>
      </c>
      <c r="I74" s="96" t="s">
        <v>427</v>
      </c>
      <c r="J74" s="96" t="s">
        <v>428</v>
      </c>
    </row>
    <row r="75" spans="1:10" x14ac:dyDescent="0.2">
      <c r="A75" s="1" t="s">
        <v>104</v>
      </c>
      <c r="B75" s="67" t="s">
        <v>317</v>
      </c>
      <c r="C75" s="49" t="s">
        <v>318</v>
      </c>
      <c r="D75" s="49" t="s">
        <v>319</v>
      </c>
      <c r="E75" s="50" t="s">
        <v>100</v>
      </c>
      <c r="F75" s="52" t="s">
        <v>133</v>
      </c>
      <c r="G75" s="68">
        <v>5</v>
      </c>
      <c r="H75" s="69" t="s">
        <v>104</v>
      </c>
      <c r="I75" s="96" t="s">
        <v>417</v>
      </c>
      <c r="J75" s="96" t="s">
        <v>418</v>
      </c>
    </row>
    <row r="76" spans="1:10" s="104" customFormat="1" x14ac:dyDescent="0.2">
      <c r="A76" s="97" t="s">
        <v>364</v>
      </c>
      <c r="B76" s="98" t="s">
        <v>363</v>
      </c>
      <c r="C76" s="99"/>
      <c r="D76" s="99"/>
      <c r="E76" s="100"/>
      <c r="F76" s="101"/>
      <c r="G76" s="101"/>
      <c r="H76" s="102"/>
      <c r="I76" s="103"/>
      <c r="J76" s="103"/>
    </row>
    <row r="77" spans="1:10" x14ac:dyDescent="0.2">
      <c r="A77" s="1" t="s">
        <v>17</v>
      </c>
      <c r="B77" s="67" t="s">
        <v>339</v>
      </c>
      <c r="C77" s="49" t="s">
        <v>340</v>
      </c>
      <c r="D77" s="49" t="s">
        <v>341</v>
      </c>
      <c r="E77" s="50" t="s">
        <v>99</v>
      </c>
      <c r="F77" s="51" t="s">
        <v>179</v>
      </c>
      <c r="G77" s="68">
        <v>4</v>
      </c>
      <c r="H77" s="69" t="s">
        <v>17</v>
      </c>
      <c r="I77" s="96" t="s">
        <v>449</v>
      </c>
      <c r="J77" s="96" t="s">
        <v>450</v>
      </c>
    </row>
    <row r="78" spans="1:10" x14ac:dyDescent="0.2">
      <c r="A78" s="1" t="s">
        <v>28</v>
      </c>
      <c r="B78" s="67" t="s">
        <v>342</v>
      </c>
      <c r="C78" s="49" t="s">
        <v>343</v>
      </c>
      <c r="D78" s="49" t="s">
        <v>344</v>
      </c>
      <c r="E78" s="50" t="s">
        <v>99</v>
      </c>
      <c r="F78" s="51" t="s">
        <v>179</v>
      </c>
      <c r="G78" s="68">
        <v>4</v>
      </c>
      <c r="H78" s="69" t="s">
        <v>28</v>
      </c>
      <c r="I78" s="96" t="s">
        <v>425</v>
      </c>
      <c r="J78" s="96" t="s">
        <v>426</v>
      </c>
    </row>
    <row r="79" spans="1:10" x14ac:dyDescent="0.2">
      <c r="A79" s="1" t="s">
        <v>106</v>
      </c>
      <c r="B79" s="67" t="s">
        <v>345</v>
      </c>
      <c r="C79" s="49" t="s">
        <v>346</v>
      </c>
      <c r="D79" s="49" t="s">
        <v>347</v>
      </c>
      <c r="E79" s="50" t="s">
        <v>99</v>
      </c>
      <c r="F79" s="51" t="s">
        <v>179</v>
      </c>
      <c r="G79" s="68">
        <v>3</v>
      </c>
      <c r="H79" s="69" t="s">
        <v>106</v>
      </c>
      <c r="I79" s="96" t="s">
        <v>447</v>
      </c>
      <c r="J79" s="96" t="s">
        <v>448</v>
      </c>
    </row>
    <row r="80" spans="1:10" x14ac:dyDescent="0.2">
      <c r="A80" s="1" t="s">
        <v>107</v>
      </c>
      <c r="B80" s="67" t="s">
        <v>348</v>
      </c>
      <c r="C80" s="49" t="s">
        <v>349</v>
      </c>
      <c r="D80" s="49" t="s">
        <v>350</v>
      </c>
      <c r="E80" s="50" t="s">
        <v>99</v>
      </c>
      <c r="F80" s="51" t="s">
        <v>179</v>
      </c>
      <c r="G80" s="68">
        <v>3</v>
      </c>
      <c r="H80" s="69" t="s">
        <v>107</v>
      </c>
      <c r="I80" s="96" t="s">
        <v>441</v>
      </c>
      <c r="J80" s="96" t="s">
        <v>442</v>
      </c>
    </row>
    <row r="81" spans="1:10" x14ac:dyDescent="0.2">
      <c r="A81" s="1" t="s">
        <v>108</v>
      </c>
      <c r="B81" s="67" t="s">
        <v>351</v>
      </c>
      <c r="C81" s="49" t="s">
        <v>352</v>
      </c>
      <c r="D81" s="49" t="s">
        <v>353</v>
      </c>
      <c r="E81" s="50" t="s">
        <v>99</v>
      </c>
      <c r="F81" s="51" t="s">
        <v>179</v>
      </c>
      <c r="G81" s="68">
        <v>2</v>
      </c>
      <c r="H81" s="69" t="s">
        <v>108</v>
      </c>
      <c r="I81" s="96" t="s">
        <v>429</v>
      </c>
      <c r="J81" s="96" t="s">
        <v>430</v>
      </c>
    </row>
    <row r="82" spans="1:10" x14ac:dyDescent="0.2">
      <c r="A82" s="1" t="s">
        <v>109</v>
      </c>
      <c r="B82" s="67" t="s">
        <v>354</v>
      </c>
      <c r="C82" s="49" t="s">
        <v>355</v>
      </c>
      <c r="D82" s="49" t="s">
        <v>356</v>
      </c>
      <c r="E82" s="50" t="s">
        <v>99</v>
      </c>
      <c r="F82" s="51" t="s">
        <v>179</v>
      </c>
      <c r="G82" s="68">
        <v>2</v>
      </c>
      <c r="H82" s="69" t="s">
        <v>109</v>
      </c>
      <c r="I82" s="96" t="s">
        <v>425</v>
      </c>
      <c r="J82" s="96" t="s">
        <v>426</v>
      </c>
    </row>
    <row r="83" spans="1:10" x14ac:dyDescent="0.2">
      <c r="A83" s="1" t="s">
        <v>110</v>
      </c>
      <c r="B83" s="67" t="s">
        <v>357</v>
      </c>
      <c r="C83" s="49" t="s">
        <v>358</v>
      </c>
      <c r="D83" s="49" t="s">
        <v>359</v>
      </c>
      <c r="E83" s="50" t="s">
        <v>99</v>
      </c>
      <c r="F83" s="51" t="s">
        <v>179</v>
      </c>
      <c r="G83" s="68">
        <v>1</v>
      </c>
      <c r="H83" s="69" t="s">
        <v>110</v>
      </c>
      <c r="I83" s="96" t="s">
        <v>451</v>
      </c>
      <c r="J83" s="96" t="s">
        <v>452</v>
      </c>
    </row>
    <row r="84" spans="1:10" x14ac:dyDescent="0.2">
      <c r="A84" s="1" t="s">
        <v>105</v>
      </c>
      <c r="B84" s="67" t="s">
        <v>360</v>
      </c>
      <c r="C84" s="49" t="s">
        <v>361</v>
      </c>
      <c r="D84" s="49" t="s">
        <v>362</v>
      </c>
      <c r="E84" s="50" t="s">
        <v>99</v>
      </c>
      <c r="F84" s="51" t="s">
        <v>179</v>
      </c>
      <c r="G84" s="68">
        <v>1</v>
      </c>
      <c r="H84" s="69" t="s">
        <v>105</v>
      </c>
      <c r="I84" s="96" t="s">
        <v>413</v>
      </c>
      <c r="J84" s="96" t="s">
        <v>414</v>
      </c>
    </row>
  </sheetData>
  <sheetProtection algorithmName="SHA-512" hashValue="yMMi1Exc9OsUGumJJzpTVN2AusyLmoPk0Wqa0Gi+MPgTxRKi7nu9DuvW3E2EOlpHSC2k+lSVN2DeuRK3eUPWlQ==" saltValue="QJmgozPE02ViaRoeLUNPFA==" spinCount="100000" sheet="1" objects="1" scenarios="1"/>
  <autoFilter ref="A1:H17"/>
  <mergeCells count="2">
    <mergeCell ref="I1:J1"/>
    <mergeCell ref="I2:J2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04"/>
  <sheetViews>
    <sheetView workbookViewId="0">
      <pane xSplit="12" ySplit="3" topLeftCell="M4" activePane="bottomRight" state="frozen"/>
      <selection pane="topRight" activeCell="M1" sqref="M1"/>
      <selection pane="bottomLeft" activeCell="A4" sqref="A4"/>
      <selection pane="bottomRight" activeCell="E22" sqref="E22"/>
    </sheetView>
  </sheetViews>
  <sheetFormatPr defaultRowHeight="13.2" x14ac:dyDescent="0.2"/>
  <cols>
    <col min="1" max="2" width="18.33203125" style="15" customWidth="1"/>
    <col min="3" max="3" width="6" style="16" customWidth="1"/>
    <col min="4" max="5" width="18.33203125" style="15" customWidth="1"/>
    <col min="12" max="12" width="14.77734375" customWidth="1"/>
  </cols>
  <sheetData>
    <row r="1" spans="1:13" ht="19.2" x14ac:dyDescent="0.2">
      <c r="A1" s="164" t="s">
        <v>8</v>
      </c>
      <c r="B1" s="165"/>
      <c r="C1" s="165"/>
      <c r="D1" s="165"/>
      <c r="E1" s="165"/>
      <c r="M1" t="s">
        <v>455</v>
      </c>
    </row>
    <row r="2" spans="1:13" ht="28.2" customHeight="1" x14ac:dyDescent="0.2">
      <c r="A2" s="166" t="s">
        <v>9</v>
      </c>
      <c r="B2" s="166"/>
      <c r="C2" s="9"/>
      <c r="D2" s="166" t="s">
        <v>10</v>
      </c>
      <c r="E2" s="166"/>
    </row>
    <row r="3" spans="1:13" ht="26.4" x14ac:dyDescent="0.2">
      <c r="A3" s="10" t="s">
        <v>12</v>
      </c>
      <c r="B3" s="10" t="s">
        <v>13</v>
      </c>
      <c r="C3" s="11"/>
      <c r="D3" s="10" t="s">
        <v>11</v>
      </c>
      <c r="E3" s="10" t="s">
        <v>14</v>
      </c>
    </row>
    <row r="4" spans="1:13" x14ac:dyDescent="0.2">
      <c r="A4" s="59">
        <v>0</v>
      </c>
      <c r="B4" s="58" t="s">
        <v>16</v>
      </c>
      <c r="C4" s="11"/>
      <c r="D4" s="59">
        <v>0</v>
      </c>
      <c r="E4" s="58" t="s">
        <v>18</v>
      </c>
    </row>
    <row r="5" spans="1:13" x14ac:dyDescent="0.2">
      <c r="A5" s="58">
        <v>1</v>
      </c>
      <c r="B5" s="58" t="s">
        <v>16</v>
      </c>
      <c r="C5" s="9"/>
      <c r="D5" s="58">
        <v>1</v>
      </c>
      <c r="E5" s="58" t="s">
        <v>18</v>
      </c>
    </row>
    <row r="6" spans="1:13" x14ac:dyDescent="0.2">
      <c r="A6" s="58">
        <v>2</v>
      </c>
      <c r="B6" s="58" t="s">
        <v>15</v>
      </c>
      <c r="C6" s="9"/>
      <c r="D6" s="58">
        <v>2</v>
      </c>
      <c r="E6" s="58" t="s">
        <v>17</v>
      </c>
    </row>
    <row r="7" spans="1:13" x14ac:dyDescent="0.2">
      <c r="A7" s="58">
        <v>3</v>
      </c>
      <c r="B7" s="58" t="s">
        <v>19</v>
      </c>
      <c r="C7" s="9"/>
      <c r="D7" s="58">
        <v>3</v>
      </c>
      <c r="E7" s="58" t="s">
        <v>20</v>
      </c>
    </row>
    <row r="8" spans="1:13" x14ac:dyDescent="0.2">
      <c r="A8" s="58">
        <v>4</v>
      </c>
      <c r="B8" s="58" t="s">
        <v>21</v>
      </c>
      <c r="C8" s="9"/>
      <c r="D8" s="58">
        <v>4</v>
      </c>
      <c r="E8" s="58" t="s">
        <v>17</v>
      </c>
    </row>
    <row r="9" spans="1:13" x14ac:dyDescent="0.2">
      <c r="A9" s="58">
        <v>5</v>
      </c>
      <c r="B9" s="58" t="s">
        <v>22</v>
      </c>
      <c r="C9" s="9"/>
      <c r="D9" s="58">
        <v>5</v>
      </c>
      <c r="E9" s="58" t="s">
        <v>23</v>
      </c>
    </row>
    <row r="10" spans="1:13" x14ac:dyDescent="0.2">
      <c r="A10" s="58">
        <v>6</v>
      </c>
      <c r="B10" s="58" t="s">
        <v>21</v>
      </c>
      <c r="C10" s="9"/>
      <c r="D10" s="58">
        <v>6</v>
      </c>
      <c r="E10" s="58" t="s">
        <v>18</v>
      </c>
    </row>
    <row r="11" spans="1:13" x14ac:dyDescent="0.2">
      <c r="A11" s="58">
        <v>7</v>
      </c>
      <c r="B11" s="58" t="s">
        <v>19</v>
      </c>
      <c r="C11" s="9"/>
      <c r="D11" s="58">
        <v>7</v>
      </c>
      <c r="E11" s="58" t="s">
        <v>24</v>
      </c>
    </row>
    <row r="12" spans="1:13" x14ac:dyDescent="0.2">
      <c r="A12" s="58">
        <v>8</v>
      </c>
      <c r="B12" s="58" t="s">
        <v>21</v>
      </c>
      <c r="C12" s="9"/>
      <c r="D12" s="58">
        <v>8</v>
      </c>
      <c r="E12" s="58" t="s">
        <v>17</v>
      </c>
    </row>
    <row r="13" spans="1:13" x14ac:dyDescent="0.2">
      <c r="A13" s="58">
        <v>9</v>
      </c>
      <c r="B13" s="58" t="s">
        <v>25</v>
      </c>
      <c r="C13" s="9"/>
      <c r="D13" s="58">
        <v>9</v>
      </c>
      <c r="E13" s="58" t="s">
        <v>17</v>
      </c>
    </row>
    <row r="14" spans="1:13" x14ac:dyDescent="0.2">
      <c r="A14" s="58">
        <v>10</v>
      </c>
      <c r="B14" s="58" t="s">
        <v>19</v>
      </c>
      <c r="C14" s="9"/>
      <c r="D14" s="58">
        <v>10</v>
      </c>
      <c r="E14" s="58" t="s">
        <v>20</v>
      </c>
    </row>
    <row r="15" spans="1:13" x14ac:dyDescent="0.2">
      <c r="A15" s="58">
        <v>11</v>
      </c>
      <c r="B15" s="58" t="s">
        <v>22</v>
      </c>
      <c r="C15" s="9"/>
      <c r="D15" s="58">
        <v>11</v>
      </c>
      <c r="E15" s="58" t="s">
        <v>17</v>
      </c>
    </row>
    <row r="16" spans="1:13" x14ac:dyDescent="0.2">
      <c r="A16" s="58">
        <v>12</v>
      </c>
      <c r="B16" s="58" t="s">
        <v>19</v>
      </c>
      <c r="C16" s="9"/>
      <c r="D16" s="58">
        <v>12</v>
      </c>
      <c r="E16" s="58" t="s">
        <v>20</v>
      </c>
    </row>
    <row r="17" spans="1:5" x14ac:dyDescent="0.2">
      <c r="A17" s="58">
        <v>13</v>
      </c>
      <c r="B17" s="58" t="s">
        <v>22</v>
      </c>
      <c r="C17" s="9"/>
      <c r="D17" s="58">
        <v>13</v>
      </c>
      <c r="E17" s="58" t="s">
        <v>17</v>
      </c>
    </row>
    <row r="18" spans="1:5" x14ac:dyDescent="0.2">
      <c r="A18" s="58">
        <v>14</v>
      </c>
      <c r="B18" s="58" t="s">
        <v>22</v>
      </c>
      <c r="C18" s="9"/>
      <c r="D18" s="58">
        <v>14</v>
      </c>
      <c r="E18" s="58" t="s">
        <v>23</v>
      </c>
    </row>
    <row r="19" spans="1:5" x14ac:dyDescent="0.2">
      <c r="A19" s="58">
        <v>15</v>
      </c>
      <c r="B19" s="58" t="s">
        <v>25</v>
      </c>
      <c r="C19" s="9"/>
      <c r="D19" s="58">
        <v>15</v>
      </c>
      <c r="E19" s="58" t="s">
        <v>26</v>
      </c>
    </row>
    <row r="20" spans="1:5" x14ac:dyDescent="0.2">
      <c r="A20" s="58">
        <v>16</v>
      </c>
      <c r="B20" s="58" t="s">
        <v>15</v>
      </c>
      <c r="C20" s="9"/>
      <c r="D20" s="58">
        <v>16</v>
      </c>
      <c r="E20" s="58" t="s">
        <v>17</v>
      </c>
    </row>
    <row r="21" spans="1:5" x14ac:dyDescent="0.2">
      <c r="A21" s="58">
        <v>17</v>
      </c>
      <c r="B21" s="58" t="s">
        <v>25</v>
      </c>
      <c r="C21" s="9"/>
      <c r="D21" s="58">
        <v>17</v>
      </c>
      <c r="E21" s="58" t="s">
        <v>17</v>
      </c>
    </row>
    <row r="22" spans="1:5" x14ac:dyDescent="0.2">
      <c r="A22" s="58">
        <v>18</v>
      </c>
      <c r="B22" s="58" t="s">
        <v>15</v>
      </c>
      <c r="C22" s="9"/>
      <c r="D22" s="58">
        <v>18</v>
      </c>
      <c r="E22" s="58" t="s">
        <v>24</v>
      </c>
    </row>
    <row r="23" spans="1:5" x14ac:dyDescent="0.2">
      <c r="A23" s="58">
        <v>19</v>
      </c>
      <c r="B23" s="58" t="s">
        <v>19</v>
      </c>
      <c r="C23" s="9"/>
      <c r="D23" s="58">
        <v>19</v>
      </c>
      <c r="E23" s="58" t="s">
        <v>17</v>
      </c>
    </row>
    <row r="24" spans="1:5" x14ac:dyDescent="0.2">
      <c r="A24" s="58">
        <v>20</v>
      </c>
      <c r="B24" s="58" t="s">
        <v>25</v>
      </c>
      <c r="C24" s="9"/>
      <c r="D24" s="58">
        <v>20</v>
      </c>
      <c r="E24" s="58" t="s">
        <v>24</v>
      </c>
    </row>
    <row r="25" spans="1:5" x14ac:dyDescent="0.2">
      <c r="A25" s="58">
        <v>21</v>
      </c>
      <c r="B25" s="58" t="s">
        <v>21</v>
      </c>
      <c r="C25" s="9"/>
      <c r="D25" s="58">
        <v>21</v>
      </c>
      <c r="E25" s="58" t="s">
        <v>24</v>
      </c>
    </row>
    <row r="26" spans="1:5" x14ac:dyDescent="0.2">
      <c r="A26" s="58">
        <v>22</v>
      </c>
      <c r="B26" s="58" t="s">
        <v>15</v>
      </c>
      <c r="C26" s="9"/>
      <c r="D26" s="58">
        <v>22</v>
      </c>
      <c r="E26" s="58" t="s">
        <v>17</v>
      </c>
    </row>
    <row r="27" spans="1:5" x14ac:dyDescent="0.2">
      <c r="A27" s="58">
        <v>23</v>
      </c>
      <c r="B27" s="58" t="s">
        <v>15</v>
      </c>
      <c r="C27" s="9"/>
      <c r="D27" s="58">
        <v>23</v>
      </c>
      <c r="E27" s="58" t="s">
        <v>24</v>
      </c>
    </row>
    <row r="28" spans="1:5" x14ac:dyDescent="0.2">
      <c r="A28" s="58">
        <v>24</v>
      </c>
      <c r="B28" s="58" t="s">
        <v>19</v>
      </c>
      <c r="C28" s="9"/>
      <c r="D28" s="58">
        <v>24</v>
      </c>
      <c r="E28" s="58" t="s">
        <v>17</v>
      </c>
    </row>
    <row r="29" spans="1:5" x14ac:dyDescent="0.2">
      <c r="A29" s="58">
        <v>25</v>
      </c>
      <c r="B29" s="58" t="s">
        <v>25</v>
      </c>
      <c r="C29" s="9"/>
      <c r="D29" s="58">
        <v>25</v>
      </c>
      <c r="E29" s="58" t="s">
        <v>26</v>
      </c>
    </row>
    <row r="30" spans="1:5" x14ac:dyDescent="0.2">
      <c r="A30" s="58">
        <v>26</v>
      </c>
      <c r="B30" s="58" t="s">
        <v>15</v>
      </c>
      <c r="C30" s="9"/>
      <c r="D30" s="58">
        <v>26</v>
      </c>
      <c r="E30" s="58" t="s">
        <v>17</v>
      </c>
    </row>
    <row r="31" spans="1:5" x14ac:dyDescent="0.2">
      <c r="A31" s="58">
        <v>27</v>
      </c>
      <c r="B31" s="58" t="s">
        <v>15</v>
      </c>
      <c r="C31" s="9"/>
      <c r="D31" s="58">
        <v>27</v>
      </c>
      <c r="E31" s="58" t="s">
        <v>17</v>
      </c>
    </row>
    <row r="32" spans="1:5" x14ac:dyDescent="0.2">
      <c r="A32" s="58">
        <v>28</v>
      </c>
      <c r="B32" s="58" t="s">
        <v>19</v>
      </c>
      <c r="C32" s="9"/>
      <c r="D32" s="58">
        <v>28</v>
      </c>
      <c r="E32" s="58" t="s">
        <v>17</v>
      </c>
    </row>
    <row r="33" spans="1:5" x14ac:dyDescent="0.2">
      <c r="A33" s="58">
        <v>29</v>
      </c>
      <c r="B33" s="58" t="s">
        <v>16</v>
      </c>
      <c r="C33" s="9"/>
      <c r="D33" s="58">
        <v>29</v>
      </c>
      <c r="E33" s="58" t="s">
        <v>18</v>
      </c>
    </row>
    <row r="34" spans="1:5" x14ac:dyDescent="0.2">
      <c r="A34" s="58">
        <v>30</v>
      </c>
      <c r="B34" s="58" t="s">
        <v>15</v>
      </c>
      <c r="C34" s="9"/>
      <c r="D34" s="58">
        <v>30</v>
      </c>
      <c r="E34" s="58" t="s">
        <v>20</v>
      </c>
    </row>
    <row r="35" spans="1:5" x14ac:dyDescent="0.2">
      <c r="A35" s="55">
        <v>31</v>
      </c>
      <c r="B35" s="55" t="s">
        <v>27</v>
      </c>
      <c r="C35" s="9"/>
      <c r="D35" s="55">
        <v>31</v>
      </c>
      <c r="E35" s="55" t="s">
        <v>29</v>
      </c>
    </row>
    <row r="36" spans="1:5" x14ac:dyDescent="0.2">
      <c r="A36" s="55">
        <v>32</v>
      </c>
      <c r="B36" s="55" t="s">
        <v>30</v>
      </c>
      <c r="C36" s="9"/>
      <c r="D36" s="55">
        <v>32</v>
      </c>
      <c r="E36" s="55" t="s">
        <v>28</v>
      </c>
    </row>
    <row r="37" spans="1:5" x14ac:dyDescent="0.2">
      <c r="A37" s="55">
        <v>33</v>
      </c>
      <c r="B37" s="55" t="s">
        <v>31</v>
      </c>
      <c r="C37" s="9"/>
      <c r="D37" s="55">
        <v>33</v>
      </c>
      <c r="E37" s="55" t="s">
        <v>32</v>
      </c>
    </row>
    <row r="38" spans="1:5" x14ac:dyDescent="0.2">
      <c r="A38" s="55">
        <v>34</v>
      </c>
      <c r="B38" s="55" t="s">
        <v>27</v>
      </c>
      <c r="C38" s="9"/>
      <c r="D38" s="55">
        <v>34</v>
      </c>
      <c r="E38" s="55" t="s">
        <v>33</v>
      </c>
    </row>
    <row r="39" spans="1:5" x14ac:dyDescent="0.2">
      <c r="A39" s="55">
        <v>35</v>
      </c>
      <c r="B39" s="55" t="s">
        <v>27</v>
      </c>
      <c r="C39" s="9"/>
      <c r="D39" s="55">
        <v>35</v>
      </c>
      <c r="E39" s="55" t="s">
        <v>34</v>
      </c>
    </row>
    <row r="40" spans="1:5" x14ac:dyDescent="0.2">
      <c r="A40" s="55">
        <v>36</v>
      </c>
      <c r="B40" s="55" t="s">
        <v>27</v>
      </c>
      <c r="C40" s="9"/>
      <c r="D40" s="55">
        <v>36</v>
      </c>
      <c r="E40" s="55" t="s">
        <v>35</v>
      </c>
    </row>
    <row r="41" spans="1:5" x14ac:dyDescent="0.2">
      <c r="A41" s="55">
        <v>37</v>
      </c>
      <c r="B41" s="55" t="s">
        <v>36</v>
      </c>
      <c r="C41" s="9"/>
      <c r="D41" s="55">
        <v>37</v>
      </c>
      <c r="E41" s="55" t="s">
        <v>28</v>
      </c>
    </row>
    <row r="42" spans="1:5" x14ac:dyDescent="0.2">
      <c r="A42" s="55">
        <v>38</v>
      </c>
      <c r="B42" s="55" t="s">
        <v>36</v>
      </c>
      <c r="C42" s="9"/>
      <c r="D42" s="55">
        <v>38</v>
      </c>
      <c r="E42" s="55" t="s">
        <v>32</v>
      </c>
    </row>
    <row r="43" spans="1:5" x14ac:dyDescent="0.2">
      <c r="A43" s="55">
        <v>39</v>
      </c>
      <c r="B43" s="55" t="s">
        <v>36</v>
      </c>
      <c r="C43" s="9"/>
      <c r="D43" s="55">
        <v>39</v>
      </c>
      <c r="E43" s="55" t="s">
        <v>29</v>
      </c>
    </row>
    <row r="44" spans="1:5" x14ac:dyDescent="0.2">
      <c r="A44" s="55">
        <v>40</v>
      </c>
      <c r="B44" s="55" t="s">
        <v>27</v>
      </c>
      <c r="C44" s="9"/>
      <c r="D44" s="55">
        <v>40</v>
      </c>
      <c r="E44" s="55" t="s">
        <v>29</v>
      </c>
    </row>
    <row r="45" spans="1:5" x14ac:dyDescent="0.2">
      <c r="A45" s="55">
        <v>41</v>
      </c>
      <c r="B45" s="55" t="s">
        <v>36</v>
      </c>
      <c r="C45" s="9"/>
      <c r="D45" s="13">
        <v>41</v>
      </c>
      <c r="E45" s="13" t="s">
        <v>38</v>
      </c>
    </row>
    <row r="46" spans="1:5" x14ac:dyDescent="0.2">
      <c r="A46" s="55">
        <v>42</v>
      </c>
      <c r="B46" s="55" t="s">
        <v>39</v>
      </c>
      <c r="C46" s="9"/>
      <c r="D46" s="13">
        <v>42</v>
      </c>
      <c r="E46" s="13" t="s">
        <v>40</v>
      </c>
    </row>
    <row r="47" spans="1:5" x14ac:dyDescent="0.2">
      <c r="A47" s="55">
        <v>43</v>
      </c>
      <c r="B47" s="55" t="s">
        <v>36</v>
      </c>
      <c r="C47" s="9"/>
      <c r="D47" s="13">
        <v>43</v>
      </c>
      <c r="E47" s="13" t="s">
        <v>41</v>
      </c>
    </row>
    <row r="48" spans="1:5" x14ac:dyDescent="0.2">
      <c r="A48" s="55">
        <v>44</v>
      </c>
      <c r="B48" s="55" t="s">
        <v>36</v>
      </c>
      <c r="C48" s="9"/>
      <c r="D48" s="13">
        <v>44</v>
      </c>
      <c r="E48" s="13" t="s">
        <v>40</v>
      </c>
    </row>
    <row r="49" spans="1:5" x14ac:dyDescent="0.2">
      <c r="A49" s="55">
        <v>45</v>
      </c>
      <c r="B49" s="55" t="s">
        <v>36</v>
      </c>
      <c r="C49" s="9"/>
      <c r="D49" s="13">
        <v>45</v>
      </c>
      <c r="E49" s="13" t="s">
        <v>41</v>
      </c>
    </row>
    <row r="50" spans="1:5" x14ac:dyDescent="0.2">
      <c r="A50" s="55">
        <v>46</v>
      </c>
      <c r="B50" s="55" t="s">
        <v>30</v>
      </c>
      <c r="C50" s="9"/>
      <c r="D50" s="13">
        <v>46</v>
      </c>
      <c r="E50" s="13" t="s">
        <v>41</v>
      </c>
    </row>
    <row r="51" spans="1:5" x14ac:dyDescent="0.2">
      <c r="A51" s="55">
        <v>47</v>
      </c>
      <c r="B51" s="55" t="s">
        <v>36</v>
      </c>
      <c r="C51" s="9"/>
      <c r="D51" s="13">
        <v>47</v>
      </c>
      <c r="E51" s="13" t="s">
        <v>37</v>
      </c>
    </row>
    <row r="52" spans="1:5" x14ac:dyDescent="0.2">
      <c r="A52" s="13">
        <v>48</v>
      </c>
      <c r="B52" s="13" t="s">
        <v>43</v>
      </c>
      <c r="C52" s="9"/>
      <c r="D52" s="13">
        <v>48</v>
      </c>
      <c r="E52" s="13" t="s">
        <v>40</v>
      </c>
    </row>
    <row r="53" spans="1:5" x14ac:dyDescent="0.2">
      <c r="A53" s="13">
        <v>49</v>
      </c>
      <c r="B53" s="13" t="s">
        <v>42</v>
      </c>
      <c r="C53" s="9"/>
      <c r="D53" s="13">
        <v>49</v>
      </c>
      <c r="E53" s="13" t="s">
        <v>37</v>
      </c>
    </row>
    <row r="54" spans="1:5" x14ac:dyDescent="0.2">
      <c r="A54" s="13">
        <v>50</v>
      </c>
      <c r="B54" s="13" t="s">
        <v>43</v>
      </c>
      <c r="C54" s="9"/>
      <c r="D54" s="13">
        <v>50</v>
      </c>
      <c r="E54" s="13" t="s">
        <v>44</v>
      </c>
    </row>
    <row r="55" spans="1:5" x14ac:dyDescent="0.2">
      <c r="A55" s="13">
        <v>51</v>
      </c>
      <c r="B55" s="13" t="s">
        <v>45</v>
      </c>
      <c r="C55" s="9"/>
      <c r="D55" s="13">
        <v>51</v>
      </c>
      <c r="E55" s="13" t="s">
        <v>37</v>
      </c>
    </row>
    <row r="56" spans="1:5" x14ac:dyDescent="0.2">
      <c r="A56" s="13">
        <v>52</v>
      </c>
      <c r="B56" s="13" t="s">
        <v>46</v>
      </c>
      <c r="C56" s="9"/>
      <c r="D56" s="13">
        <v>52</v>
      </c>
      <c r="E56" s="13" t="s">
        <v>47</v>
      </c>
    </row>
    <row r="57" spans="1:5" x14ac:dyDescent="0.2">
      <c r="A57" s="13">
        <v>53</v>
      </c>
      <c r="B57" s="13" t="s">
        <v>43</v>
      </c>
      <c r="C57" s="9"/>
      <c r="D57" s="12">
        <v>53</v>
      </c>
      <c r="E57" s="12" t="s">
        <v>49</v>
      </c>
    </row>
    <row r="58" spans="1:5" x14ac:dyDescent="0.2">
      <c r="A58" s="13">
        <v>54</v>
      </c>
      <c r="B58" s="13" t="s">
        <v>50</v>
      </c>
      <c r="C58" s="9"/>
      <c r="D58" s="12">
        <v>54</v>
      </c>
      <c r="E58" s="12" t="s">
        <v>51</v>
      </c>
    </row>
    <row r="59" spans="1:5" x14ac:dyDescent="0.2">
      <c r="A59" s="13">
        <v>55</v>
      </c>
      <c r="B59" s="13" t="s">
        <v>50</v>
      </c>
      <c r="C59" s="9"/>
      <c r="D59" s="12">
        <v>55</v>
      </c>
      <c r="E59" s="12" t="s">
        <v>48</v>
      </c>
    </row>
    <row r="60" spans="1:5" x14ac:dyDescent="0.2">
      <c r="A60" s="13">
        <v>56</v>
      </c>
      <c r="B60" s="13" t="s">
        <v>42</v>
      </c>
      <c r="C60" s="9"/>
      <c r="D60" s="12">
        <v>56</v>
      </c>
      <c r="E60" s="12" t="s">
        <v>52</v>
      </c>
    </row>
    <row r="61" spans="1:5" x14ac:dyDescent="0.2">
      <c r="A61" s="13">
        <v>57</v>
      </c>
      <c r="B61" s="13" t="s">
        <v>53</v>
      </c>
      <c r="C61" s="9"/>
      <c r="D61" s="12">
        <v>57</v>
      </c>
      <c r="E61" s="12" t="s">
        <v>49</v>
      </c>
    </row>
    <row r="62" spans="1:5" x14ac:dyDescent="0.2">
      <c r="A62" s="13">
        <v>58</v>
      </c>
      <c r="B62" s="13" t="s">
        <v>46</v>
      </c>
      <c r="C62" s="9"/>
      <c r="D62" s="12">
        <v>58</v>
      </c>
      <c r="E62" s="12" t="s">
        <v>49</v>
      </c>
    </row>
    <row r="63" spans="1:5" x14ac:dyDescent="0.2">
      <c r="A63" s="12">
        <v>59</v>
      </c>
      <c r="B63" s="12" t="s">
        <v>54</v>
      </c>
      <c r="C63" s="9"/>
      <c r="D63" s="12">
        <v>59</v>
      </c>
      <c r="E63" s="12" t="s">
        <v>48</v>
      </c>
    </row>
    <row r="64" spans="1:5" x14ac:dyDescent="0.2">
      <c r="A64" s="12">
        <v>60</v>
      </c>
      <c r="B64" s="12" t="s">
        <v>55</v>
      </c>
      <c r="C64" s="9"/>
      <c r="D64" s="12">
        <v>60</v>
      </c>
      <c r="E64" s="12" t="s">
        <v>56</v>
      </c>
    </row>
    <row r="65" spans="1:5" x14ac:dyDescent="0.2">
      <c r="A65" s="12">
        <v>61</v>
      </c>
      <c r="B65" s="12" t="s">
        <v>57</v>
      </c>
      <c r="C65" s="9"/>
      <c r="D65" s="12">
        <v>61</v>
      </c>
      <c r="E65" s="12" t="s">
        <v>52</v>
      </c>
    </row>
    <row r="66" spans="1:5" x14ac:dyDescent="0.2">
      <c r="A66" s="12">
        <v>62</v>
      </c>
      <c r="B66" s="12" t="s">
        <v>58</v>
      </c>
      <c r="C66" s="9"/>
      <c r="D66" s="12">
        <v>62</v>
      </c>
      <c r="E66" s="12" t="s">
        <v>59</v>
      </c>
    </row>
    <row r="67" spans="1:5" x14ac:dyDescent="0.2">
      <c r="A67" s="12">
        <v>63</v>
      </c>
      <c r="B67" s="12" t="s">
        <v>57</v>
      </c>
      <c r="C67" s="9"/>
      <c r="D67" s="12">
        <v>63</v>
      </c>
      <c r="E67" s="12" t="s">
        <v>48</v>
      </c>
    </row>
    <row r="68" spans="1:5" x14ac:dyDescent="0.2">
      <c r="A68" s="12">
        <v>64</v>
      </c>
      <c r="B68" s="12" t="s">
        <v>54</v>
      </c>
      <c r="C68" s="9"/>
      <c r="D68" s="12">
        <v>64</v>
      </c>
      <c r="E68" s="12" t="s">
        <v>49</v>
      </c>
    </row>
    <row r="69" spans="1:5" x14ac:dyDescent="0.2">
      <c r="A69" s="12">
        <v>65</v>
      </c>
      <c r="B69" s="12" t="s">
        <v>58</v>
      </c>
      <c r="C69" s="9"/>
      <c r="D69" s="12">
        <v>65</v>
      </c>
      <c r="E69" s="12" t="s">
        <v>48</v>
      </c>
    </row>
    <row r="70" spans="1:5" x14ac:dyDescent="0.2">
      <c r="A70" s="12">
        <v>66</v>
      </c>
      <c r="B70" s="12" t="s">
        <v>57</v>
      </c>
      <c r="C70" s="9"/>
      <c r="D70" s="12">
        <v>66</v>
      </c>
      <c r="E70" s="12" t="s">
        <v>49</v>
      </c>
    </row>
    <row r="71" spans="1:5" x14ac:dyDescent="0.2">
      <c r="A71" s="12">
        <v>67</v>
      </c>
      <c r="B71" s="12" t="s">
        <v>60</v>
      </c>
      <c r="C71" s="9"/>
      <c r="D71" s="56">
        <v>67</v>
      </c>
      <c r="E71" s="56" t="s">
        <v>62</v>
      </c>
    </row>
    <row r="72" spans="1:5" x14ac:dyDescent="0.2">
      <c r="A72" s="12">
        <v>68</v>
      </c>
      <c r="B72" s="12" t="s">
        <v>54</v>
      </c>
      <c r="C72" s="9"/>
      <c r="D72" s="56">
        <v>68</v>
      </c>
      <c r="E72" s="56" t="s">
        <v>61</v>
      </c>
    </row>
    <row r="73" spans="1:5" x14ac:dyDescent="0.2">
      <c r="A73" s="56">
        <v>69</v>
      </c>
      <c r="B73" s="56" t="s">
        <v>64</v>
      </c>
      <c r="C73" s="9"/>
      <c r="D73" s="56">
        <v>69</v>
      </c>
      <c r="E73" s="56" t="s">
        <v>65</v>
      </c>
    </row>
    <row r="74" spans="1:5" x14ac:dyDescent="0.2">
      <c r="A74" s="56">
        <v>70</v>
      </c>
      <c r="B74" s="56" t="s">
        <v>66</v>
      </c>
      <c r="C74" s="9"/>
      <c r="D74" s="56">
        <v>70</v>
      </c>
      <c r="E74" s="56" t="s">
        <v>65</v>
      </c>
    </row>
    <row r="75" spans="1:5" x14ac:dyDescent="0.2">
      <c r="A75" s="56">
        <v>71</v>
      </c>
      <c r="B75" s="56" t="s">
        <v>63</v>
      </c>
      <c r="C75" s="9"/>
      <c r="D75" s="56">
        <v>71</v>
      </c>
      <c r="E75" s="56" t="s">
        <v>61</v>
      </c>
    </row>
    <row r="76" spans="1:5" x14ac:dyDescent="0.2">
      <c r="A76" s="56">
        <v>72</v>
      </c>
      <c r="B76" s="56" t="s">
        <v>67</v>
      </c>
      <c r="C76" s="9"/>
      <c r="D76" s="56">
        <v>72</v>
      </c>
      <c r="E76" s="56" t="s">
        <v>68</v>
      </c>
    </row>
    <row r="77" spans="1:5" x14ac:dyDescent="0.2">
      <c r="A77" s="56">
        <v>73</v>
      </c>
      <c r="B77" s="56" t="s">
        <v>69</v>
      </c>
      <c r="C77" s="9"/>
      <c r="D77" s="56">
        <v>73</v>
      </c>
      <c r="E77" s="56" t="s">
        <v>70</v>
      </c>
    </row>
    <row r="78" spans="1:5" x14ac:dyDescent="0.2">
      <c r="A78" s="56">
        <v>74</v>
      </c>
      <c r="B78" s="56" t="s">
        <v>67</v>
      </c>
      <c r="C78" s="9"/>
      <c r="D78" s="56">
        <v>74</v>
      </c>
      <c r="E78" s="56" t="s">
        <v>68</v>
      </c>
    </row>
    <row r="79" spans="1:5" x14ac:dyDescent="0.2">
      <c r="A79" s="57">
        <v>75</v>
      </c>
      <c r="B79" s="57" t="s">
        <v>72</v>
      </c>
      <c r="C79" s="9"/>
      <c r="D79" s="57">
        <v>75</v>
      </c>
      <c r="E79" s="57" t="s">
        <v>74</v>
      </c>
    </row>
    <row r="80" spans="1:5" x14ac:dyDescent="0.2">
      <c r="A80" s="57">
        <v>76</v>
      </c>
      <c r="B80" s="57" t="s">
        <v>75</v>
      </c>
      <c r="C80" s="9"/>
      <c r="D80" s="57">
        <v>76</v>
      </c>
      <c r="E80" s="57" t="s">
        <v>74</v>
      </c>
    </row>
    <row r="81" spans="1:5" x14ac:dyDescent="0.2">
      <c r="A81" s="57">
        <v>77</v>
      </c>
      <c r="B81" s="57" t="s">
        <v>71</v>
      </c>
      <c r="C81" s="9"/>
      <c r="D81" s="57">
        <v>77</v>
      </c>
      <c r="E81" s="57" t="s">
        <v>76</v>
      </c>
    </row>
    <row r="82" spans="1:5" x14ac:dyDescent="0.2">
      <c r="A82" s="57">
        <v>78</v>
      </c>
      <c r="B82" s="57" t="s">
        <v>77</v>
      </c>
      <c r="C82" s="9"/>
      <c r="D82" s="57">
        <v>78</v>
      </c>
      <c r="E82" s="57" t="s">
        <v>78</v>
      </c>
    </row>
    <row r="83" spans="1:5" x14ac:dyDescent="0.2">
      <c r="A83" s="57">
        <v>79</v>
      </c>
      <c r="B83" s="57" t="s">
        <v>77</v>
      </c>
      <c r="C83" s="9"/>
      <c r="D83" s="57">
        <v>79</v>
      </c>
      <c r="E83" s="57" t="s">
        <v>73</v>
      </c>
    </row>
    <row r="84" spans="1:5" x14ac:dyDescent="0.2">
      <c r="A84" s="57">
        <v>80</v>
      </c>
      <c r="B84" s="57" t="s">
        <v>71</v>
      </c>
      <c r="C84" s="9"/>
      <c r="D84" s="57">
        <v>80</v>
      </c>
      <c r="E84" s="57" t="s">
        <v>74</v>
      </c>
    </row>
    <row r="85" spans="1:5" x14ac:dyDescent="0.2">
      <c r="A85" s="57">
        <v>81</v>
      </c>
      <c r="B85" s="57" t="s">
        <v>79</v>
      </c>
      <c r="C85" s="9"/>
      <c r="D85" s="14">
        <v>81</v>
      </c>
      <c r="E85" s="14" t="s">
        <v>80</v>
      </c>
    </row>
    <row r="86" spans="1:5" x14ac:dyDescent="0.2">
      <c r="A86" s="57">
        <v>82</v>
      </c>
      <c r="B86" s="57" t="s">
        <v>75</v>
      </c>
      <c r="C86" s="9"/>
      <c r="D86" s="14">
        <v>82</v>
      </c>
      <c r="E86" s="14" t="s">
        <v>81</v>
      </c>
    </row>
    <row r="87" spans="1:5" x14ac:dyDescent="0.2">
      <c r="A87" s="14">
        <v>83</v>
      </c>
      <c r="B87" s="14" t="s">
        <v>82</v>
      </c>
      <c r="C87" s="9"/>
      <c r="D87" s="14">
        <v>83</v>
      </c>
      <c r="E87" s="14" t="s">
        <v>83</v>
      </c>
    </row>
    <row r="88" spans="1:5" x14ac:dyDescent="0.2">
      <c r="A88" s="14">
        <v>84</v>
      </c>
      <c r="B88" s="14" t="s">
        <v>84</v>
      </c>
      <c r="C88" s="9"/>
      <c r="D88" s="14">
        <v>84</v>
      </c>
      <c r="E88" s="14" t="s">
        <v>85</v>
      </c>
    </row>
    <row r="89" spans="1:5" x14ac:dyDescent="0.2">
      <c r="A89" s="14">
        <v>85</v>
      </c>
      <c r="B89" s="14" t="s">
        <v>86</v>
      </c>
      <c r="C89" s="9"/>
      <c r="D89" s="14">
        <v>85</v>
      </c>
      <c r="E89" s="14" t="s">
        <v>85</v>
      </c>
    </row>
    <row r="90" spans="1:5" x14ac:dyDescent="0.2">
      <c r="A90" s="14">
        <v>86</v>
      </c>
      <c r="B90" s="14" t="s">
        <v>86</v>
      </c>
      <c r="C90" s="9"/>
      <c r="D90" s="14">
        <v>86</v>
      </c>
      <c r="E90" s="14" t="s">
        <v>83</v>
      </c>
    </row>
    <row r="91" spans="1:5" x14ac:dyDescent="0.2">
      <c r="A91" s="14">
        <v>87</v>
      </c>
      <c r="B91" s="14" t="s">
        <v>84</v>
      </c>
      <c r="C91" s="9"/>
      <c r="D91" s="14">
        <v>87</v>
      </c>
      <c r="E91" s="14" t="s">
        <v>87</v>
      </c>
    </row>
    <row r="92" spans="1:5" x14ac:dyDescent="0.2">
      <c r="A92" s="14">
        <v>88</v>
      </c>
      <c r="B92" s="14" t="s">
        <v>84</v>
      </c>
      <c r="C92" s="9"/>
      <c r="D92" s="14">
        <v>88</v>
      </c>
      <c r="E92" s="14" t="s">
        <v>83</v>
      </c>
    </row>
    <row r="93" spans="1:5" x14ac:dyDescent="0.2">
      <c r="A93" s="14">
        <v>89</v>
      </c>
      <c r="B93" s="14" t="s">
        <v>88</v>
      </c>
      <c r="C93" s="9"/>
      <c r="D93" s="14">
        <v>89</v>
      </c>
      <c r="E93" s="14" t="s">
        <v>81</v>
      </c>
    </row>
    <row r="94" spans="1:5" x14ac:dyDescent="0.2">
      <c r="A94" s="54">
        <v>90</v>
      </c>
      <c r="B94" s="54" t="s">
        <v>89</v>
      </c>
      <c r="C94" s="9"/>
      <c r="D94" s="54">
        <v>90</v>
      </c>
      <c r="E94" s="54" t="s">
        <v>90</v>
      </c>
    </row>
    <row r="95" spans="1:5" x14ac:dyDescent="0.2">
      <c r="A95" s="54">
        <v>91</v>
      </c>
      <c r="B95" s="54" t="s">
        <v>89</v>
      </c>
      <c r="C95" s="9"/>
      <c r="D95" s="54">
        <v>91</v>
      </c>
      <c r="E95" s="54" t="s">
        <v>91</v>
      </c>
    </row>
    <row r="96" spans="1:5" x14ac:dyDescent="0.2">
      <c r="A96" s="54">
        <v>92</v>
      </c>
      <c r="B96" s="54" t="s">
        <v>89</v>
      </c>
      <c r="C96" s="9"/>
      <c r="D96" s="54">
        <v>92</v>
      </c>
      <c r="E96" s="54" t="s">
        <v>92</v>
      </c>
    </row>
    <row r="97" spans="1:5" x14ac:dyDescent="0.2">
      <c r="A97" s="54">
        <v>93</v>
      </c>
      <c r="B97" s="54" t="s">
        <v>93</v>
      </c>
      <c r="C97" s="9"/>
      <c r="D97" s="54">
        <v>93</v>
      </c>
      <c r="E97" s="54" t="s">
        <v>91</v>
      </c>
    </row>
    <row r="98" spans="1:5" x14ac:dyDescent="0.2">
      <c r="A98" s="54">
        <v>94</v>
      </c>
      <c r="B98" s="54" t="s">
        <v>94</v>
      </c>
      <c r="C98" s="9"/>
      <c r="D98" s="54">
        <v>94</v>
      </c>
      <c r="E98" s="54" t="s">
        <v>95</v>
      </c>
    </row>
    <row r="99" spans="1:5" x14ac:dyDescent="0.2">
      <c r="A99" s="54">
        <v>95</v>
      </c>
      <c r="B99" s="54" t="s">
        <v>89</v>
      </c>
      <c r="C99" s="9"/>
      <c r="D99" s="54">
        <v>95</v>
      </c>
      <c r="E99" s="54" t="s">
        <v>91</v>
      </c>
    </row>
    <row r="100" spans="1:5" x14ac:dyDescent="0.2">
      <c r="A100" s="54">
        <v>96</v>
      </c>
      <c r="B100" s="54" t="s">
        <v>89</v>
      </c>
      <c r="C100" s="9"/>
      <c r="D100" s="54">
        <v>96</v>
      </c>
      <c r="E100" s="54" t="s">
        <v>91</v>
      </c>
    </row>
    <row r="101" spans="1:5" x14ac:dyDescent="0.2">
      <c r="A101" s="54">
        <v>97</v>
      </c>
      <c r="B101" s="54" t="s">
        <v>93</v>
      </c>
      <c r="C101" s="9"/>
      <c r="D101" s="54">
        <v>97</v>
      </c>
      <c r="E101" s="54" t="s">
        <v>91</v>
      </c>
    </row>
    <row r="102" spans="1:5" x14ac:dyDescent="0.2">
      <c r="A102" s="54">
        <v>98</v>
      </c>
      <c r="B102" s="54" t="s">
        <v>96</v>
      </c>
      <c r="C102" s="9"/>
      <c r="D102" s="54">
        <v>98</v>
      </c>
      <c r="E102" s="54" t="s">
        <v>90</v>
      </c>
    </row>
    <row r="103" spans="1:5" x14ac:dyDescent="0.2">
      <c r="A103" s="54">
        <v>99</v>
      </c>
      <c r="B103" s="54" t="s">
        <v>89</v>
      </c>
      <c r="C103" s="9"/>
      <c r="D103" s="54">
        <v>99</v>
      </c>
      <c r="E103" s="54" t="s">
        <v>97</v>
      </c>
    </row>
    <row r="104" spans="1:5" x14ac:dyDescent="0.2">
      <c r="A104" s="54">
        <v>100</v>
      </c>
      <c r="B104" s="54" t="s">
        <v>96</v>
      </c>
      <c r="C104" s="9"/>
      <c r="D104" s="54">
        <v>100</v>
      </c>
      <c r="E104" s="54" t="s">
        <v>92</v>
      </c>
    </row>
  </sheetData>
  <sheetProtection algorithmName="SHA-512" hashValue="sIG+vG7wzdb0+zASw0bhlI2UrCs3cr4EOCoxFXtYni6L+sQiz1p3mv9HzD5Ari/jCLE1TfgJq9SotT6AB8WlLQ==" saltValue="dlbi7cPajPWdgPQCKofdXA==" spinCount="100000" sheet="1" objects="1" scenarios="1"/>
  <mergeCells count="3">
    <mergeCell ref="A1:E1"/>
    <mergeCell ref="A2:B2"/>
    <mergeCell ref="D2:E2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Preparation sheet</vt:lpstr>
      <vt:lpstr>Supplementary classes</vt:lpstr>
      <vt:lpstr>PTscore</vt:lpstr>
      <vt:lpstr>'Preparation sheet'!Print_Area</vt:lpstr>
    </vt:vector>
  </TitlesOfParts>
  <Company>筑波大学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ceglocjp2</dc:creator>
  <cp:lastModifiedBy>CEGLOC5</cp:lastModifiedBy>
  <cp:lastPrinted>2021-02-26T00:52:25Z</cp:lastPrinted>
  <dcterms:created xsi:type="dcterms:W3CDTF">2020-01-07T03:55:35Z</dcterms:created>
  <dcterms:modified xsi:type="dcterms:W3CDTF">2021-02-26T05:20:14Z</dcterms:modified>
</cp:coreProperties>
</file>